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99" firstSheet="1"/>
  </bookViews>
  <sheets>
    <sheet name="本级（第三批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<sst xmlns="http://schemas.openxmlformats.org/spreadsheetml/2006/main" count="346" uniqueCount="185">
  <si>
    <t xml:space="preserve">附件                                   </t>
  </si>
  <si>
    <t>大冶市2025年度本级财政衔接资金（第三批）项目计划安排表</t>
  </si>
  <si>
    <t>单位：万元</t>
  </si>
  <si>
    <t>序号</t>
  </si>
  <si>
    <t>牵头部门</t>
  </si>
  <si>
    <t>乡镇</t>
  </si>
  <si>
    <t>村</t>
  </si>
  <si>
    <t>项目名称</t>
  </si>
  <si>
    <t>项目类型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</si>
  <si>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</si>
  <si>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</si>
  <si>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</si>
  <si>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</si>
  <si>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</si>
  <si>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</si>
  <si>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</si>
  <si>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</si>
  <si>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</si>
  <si>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</si>
  <si>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其他衔接资金</t>
  </si>
  <si>
    <t>本级衔接资金</t>
  </si>
  <si>
    <t>其他资金</t>
  </si>
  <si>
    <t>合  计</t>
  </si>
  <si>
    <t>市农业农村局</t>
  </si>
  <si>
    <t>罗家桥街办</t>
  </si>
  <si>
    <t>21个村</t>
  </si>
  <si>
    <t>罗家桥街办农村人居环境整治补短板项目</t>
  </si>
  <si>
    <t>乡村建设行动</t>
  </si>
  <si>
    <t>村容村貌提升</t>
  </si>
  <si>
    <t>村庄环境整治和基础设施完善</t>
  </si>
  <si>
    <t>2025年1月至12月</t>
  </si>
  <si>
    <t>完成21个村环境整治和补短板建设</t>
  </si>
  <si>
    <t>改善村民居住环境，提高群众生产生活质量</t>
  </si>
  <si>
    <t>陈健</t>
  </si>
  <si>
    <t>金湖街办</t>
  </si>
  <si>
    <t>12个村</t>
  </si>
  <si>
    <t>金湖街办农村人居环境整治补短板项目</t>
  </si>
  <si>
    <t>完成12个村环境整治和补短板建设</t>
  </si>
  <si>
    <t>金湖街道</t>
  </si>
  <si>
    <t>石秋良</t>
  </si>
  <si>
    <t>大箕铺镇</t>
  </si>
  <si>
    <t>大箕铺镇农村人居环境整治补短板项目</t>
  </si>
  <si>
    <t>黄水松</t>
  </si>
  <si>
    <t>还地桥镇</t>
  </si>
  <si>
    <t>14个村</t>
  </si>
  <si>
    <t>还地桥镇农村人居环境整治补短板项目</t>
  </si>
  <si>
    <t>完成14个村环境整治和补短板建设</t>
  </si>
  <si>
    <t>蔡帆</t>
  </si>
  <si>
    <t>茗山乡</t>
  </si>
  <si>
    <t>19个村</t>
  </si>
  <si>
    <t>茗山乡农村人居环境整治补短板项目</t>
  </si>
  <si>
    <t>完成19个村环境整治和补短板建设</t>
  </si>
  <si>
    <t>谭超宇</t>
  </si>
  <si>
    <t>陈贵镇</t>
  </si>
  <si>
    <t>2个村</t>
  </si>
  <si>
    <t>陈贵镇农村人居环境整治补短板项目</t>
  </si>
  <si>
    <t>完成2个村环境整治和补短板建设</t>
  </si>
  <si>
    <t>余乐华</t>
  </si>
  <si>
    <t>灵乡镇</t>
  </si>
  <si>
    <t>灵乡镇农村人居环境整治补短板项目</t>
  </si>
  <si>
    <t>彭龙强</t>
  </si>
  <si>
    <t>殷祖镇</t>
  </si>
  <si>
    <t>9个村</t>
  </si>
  <si>
    <t>殷祖镇农村人居环境整治补短板项目</t>
  </si>
  <si>
    <t>完成9个村环境整治和补短板建设</t>
  </si>
  <si>
    <t>郭智梁</t>
  </si>
  <si>
    <t>刘仁八镇</t>
  </si>
  <si>
    <t>3个村</t>
  </si>
  <si>
    <t>刘仁八镇农村人居环境整治补短板项目</t>
  </si>
  <si>
    <t>完成3个村环境整治和补短板建设</t>
  </si>
  <si>
    <t>朱从和</t>
  </si>
  <si>
    <t>保安镇</t>
  </si>
  <si>
    <t>保安镇农村人居环境整治补短板项目</t>
  </si>
  <si>
    <t>柯建奎</t>
  </si>
  <si>
    <t>金牛镇</t>
  </si>
  <si>
    <t>7个村</t>
  </si>
  <si>
    <t>金牛镇农村人居环境整治补短板项目</t>
  </si>
  <si>
    <t>完成7个村环境整治和补短板建设</t>
  </si>
  <si>
    <t>汤俊峰</t>
  </si>
  <si>
    <t>金山店镇</t>
  </si>
  <si>
    <t>金山店镇农村人居环境整治补短板项目</t>
  </si>
  <si>
    <t>纪子明</t>
  </si>
  <si>
    <t>东风农场</t>
  </si>
  <si>
    <t>走马洲村</t>
  </si>
  <si>
    <t>东风农场农村人居环境整治补短板项目</t>
  </si>
  <si>
    <t>完成1个村环境整治和补短板建设</t>
  </si>
  <si>
    <t>叶宇飞</t>
  </si>
  <si>
    <t>市委组织部、市财政局、市农业农村局</t>
  </si>
  <si>
    <t>大段村</t>
  </si>
  <si>
    <t>刘仁八镇大段村连栋钢管大棚项目</t>
  </si>
  <si>
    <t>产业发展</t>
  </si>
  <si>
    <t>新型农村集体经济发展项目</t>
  </si>
  <si>
    <t>新建连栋大棚16亩，种植火龙果、加强绿色防控基础设施等。</t>
  </si>
  <si>
    <t>预期收益10年，预计每年增加村集体经济收入约5万元</t>
  </si>
  <si>
    <t>通过带动务工和土地流转方式，实现脱贫户及村民增加经济收入。</t>
  </si>
  <si>
    <t>刘仁八镇大段村</t>
  </si>
  <si>
    <t>纪柏定</t>
  </si>
  <si>
    <t>子山村</t>
  </si>
  <si>
    <t>灵乡镇子山村水产养殖项目</t>
  </si>
  <si>
    <t>新建20亩标准化网箱鳝鱼养殖基地，购买鳝鱼苗等。</t>
  </si>
  <si>
    <t>建成投产后，预计每年增加村集体经济收入约6万元</t>
  </si>
  <si>
    <t>土地流转、就业务工带动村民40余户（其中脱贫户4户）增收</t>
  </si>
  <si>
    <t>灵乡镇子山村</t>
  </si>
  <si>
    <t>汪家顺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</si>
  <si>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</si>
  <si>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</si>
  <si>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</si>
  <si>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预期收益20年，预计每年增加村集体经济收入约5-8万元</t>
  </si>
  <si>
    <t>土地流转、务工就业</t>
  </si>
  <si>
    <t>殷祖镇南昌村</t>
  </si>
  <si>
    <t>余劲松</t>
  </si>
  <si>
    <t>车桥村</t>
  </si>
  <si>
    <t>车桥村水果种植基地</t>
  </si>
  <si>
    <t>采购翠冠梨果苗1500余株，建100余亩的翠冠梨种植基地；建20亩的哈密瓜大棚基地；配套建设存储仓库和管理用房，配套灌溉、铁丝网等相关设施等。</t>
  </si>
  <si>
    <t>预计收益10年，预计增加村集体经济收入约5万元，后逐年增加</t>
  </si>
  <si>
    <t>金山店镇车桥村</t>
  </si>
  <si>
    <t>黄朝军</t>
  </si>
  <si>
    <t>东角山村</t>
  </si>
  <si>
    <t>大箕铺镇东角山村蔬菜产业基地</t>
  </si>
  <si>
    <t>新建连栋大棚一座</t>
  </si>
  <si>
    <t>带动脱贫户20余人务工，带动周边农户50余人务工</t>
  </si>
  <si>
    <t>大箕铺镇东角山村</t>
  </si>
  <si>
    <t>曹国强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</si>
  <si>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</si>
  <si>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</si>
  <si>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</si>
  <si>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预期收益15年，预计每年增加村集体经济收入约10万元</t>
  </si>
  <si>
    <t>务工就业、土地流转方式、农副产品销售带动脱贫户及村民增入</t>
  </si>
  <si>
    <t>茗山乡下余村</t>
  </si>
  <si>
    <t>余显佑</t>
  </si>
  <si>
    <t>鄂王城村</t>
  </si>
  <si>
    <t>金牛镇鄂王城村特色种养殖产业项目</t>
  </si>
  <si>
    <t>1.新建大棚7亩，香菇大棚500平方米。2.新建养殖棚400平米，人工养殖鸵鸟50只；3.新建烘干房、冻库等配套设施。</t>
  </si>
  <si>
    <t>预期收益15年，预计每年增加村集体经济收入约5-8万元</t>
  </si>
  <si>
    <t>带动务工、土地流转、农副产品销售带动脱贫户及村民增收</t>
  </si>
  <si>
    <t>金牛镇鄂王城村</t>
  </si>
  <si>
    <t>胡群钢</t>
  </si>
  <si>
    <t>大洪村</t>
  </si>
  <si>
    <t>保安镇大洪村祝康农业项目</t>
  </si>
  <si>
    <t>扩大养牛规模，新增养殖种牛和小黄牛约50头、购买饲料,完善养牛环保设施，升级自动喂养设备</t>
  </si>
  <si>
    <t>预期收益10年，预计每年增加村集体经济收入约5-6万元</t>
  </si>
  <si>
    <t>通过带动务工和土地流转方式，实现脱贫户及村民增加经济收入</t>
  </si>
  <si>
    <t>保安镇大洪村</t>
  </si>
  <si>
    <t>祝新林</t>
  </si>
  <si>
    <t>罗家桥街道</t>
  </si>
  <si>
    <t>两塘村</t>
  </si>
  <si>
    <t>大冶市罗家桥街道两塘村蔬菜大棚产业项目</t>
  </si>
  <si>
    <t>新建蔬菜大棚25亩，配套产业管理用房和完善排水灌溉设施等</t>
  </si>
  <si>
    <t>罗家桥街道两塘村</t>
  </si>
  <si>
    <t>陈小平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</si>
  <si>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</si>
  <si>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</si>
  <si>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</si>
  <si>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预期收益20年，预计每年增加村集体经济收入约10万元</t>
  </si>
  <si>
    <t>带动务工和土地流转方式、农副产品销售，实现脱贫户及村民增入</t>
  </si>
  <si>
    <t>还地桥镇黄岗村</t>
  </si>
  <si>
    <t>熊新发</t>
  </si>
  <si>
    <t>洋塘村</t>
  </si>
  <si>
    <t>陈贵镇洋塘村新型大棚芦笋种植基地</t>
  </si>
  <si>
    <t>平整土地20亩、新建大棚10亩、修建沟、渠、路及灌溉设施设备</t>
  </si>
  <si>
    <t>土地流转、村民务工40人(脱贫户6户）。</t>
  </si>
  <si>
    <t>陈贵镇洋塘村</t>
  </si>
  <si>
    <t>王忠庆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</si>
  <si>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</si>
  <si>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</si>
  <si>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</si>
  <si>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</si>
  <si>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金湖街道石任村</t>
  </si>
  <si>
    <t>石永强</t>
  </si>
  <si>
    <t>东风农场管理区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</si>
  <si>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</si>
  <si>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</si>
  <si>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预期收益10年，预计每年增加村集体经济收入约6万元</t>
  </si>
  <si>
    <t>带动务工和“名特优”水产养殖技术推广，实现脱贫户及村民增加经济收入</t>
  </si>
  <si>
    <t>东风农场走马洲村</t>
  </si>
  <si>
    <t>万建雄</t>
  </si>
  <si>
    <t>市民政局</t>
  </si>
  <si>
    <t>各乡镇</t>
  </si>
  <si>
    <t>农村兜底保障</t>
  </si>
  <si>
    <t>巩固三保障成果</t>
  </si>
  <si>
    <t>享受农村居民最低生活保障</t>
  </si>
  <si>
    <t>脱贫人口、低保人口、监测对象落实财政兜底保障</t>
  </si>
  <si>
    <t>解决脱贫户生活问题</t>
  </si>
  <si>
    <t>保障困难群众生活</t>
  </si>
  <si>
    <t>姚昭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</si>
</sst>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33"/>
  <sheetViews>
    <sheetView tabSelected="1" view="pageBreakPreview" zoomScaleNormal="100" workbookViewId="0">
      <pane ySplit="5" topLeftCell="A12" activePane="bottomLeft" state="frozen"/>
      <selection/>
      <selection pane="bottomLeft" activeCell="Q12" sqref="Q12"/>
    </sheetView>
  </sheetViews>
  <sheetFormatPr defaultColWidth="9" defaultRowHeight="12"/>
  <cols>
    <col min="1" max="1" width="4" style="1" customWidth="1"/>
    <col min="2" max="2" width="10.6333333333333" style="1" customWidth="1"/>
    <col min="3" max="3" width="7.225" style="1" customWidth="1"/>
    <col min="4" max="4" width="5.88333333333333" style="1" customWidth="1"/>
    <col min="5" max="5" width="15" style="1" customWidth="1"/>
    <col min="6" max="6" width="6.89166666666667" style="1" customWidth="1"/>
    <col min="7" max="7" width="8.10833333333333" style="1" customWidth="1"/>
    <col min="8" max="8" width="19.75" style="1" customWidth="1"/>
    <col min="9" max="10" width="7.775" style="3" customWidth="1"/>
    <col min="11" max="11" width="8.33333333333333" style="3" customWidth="1"/>
    <col min="12" max="12" width="6.13333333333333" style="3" customWidth="1"/>
    <col min="13" max="13" width="8.13333333333333" style="1" customWidth="1"/>
    <col min="14" max="14" width="12.6333333333333" style="1" customWidth="1"/>
    <col min="15" max="15" width="14.5" style="1" customWidth="1"/>
    <col min="16" max="16" width="9.66666666666667" style="1" customWidth="1"/>
    <col min="17" max="17" width="6.63333333333333" style="1" customWidth="1"/>
    <col min="18" max="18" width="5.75" style="1" customWidth="1"/>
    <col min="19" max="16384" width="9" style="1"/>
  </cols>
  <sheetData>
    <row r="1" s="1" customFormat="1" ht="24" customHeight="1" spans="1:18">
      <c r="A1" s="4" t="s">
        <v>0</v>
      </c>
      <c r="B1" s="4"/>
      <c r="C1" s="5"/>
      <c r="D1" s="6"/>
      <c r="E1" s="7"/>
      <c r="F1" s="7"/>
      <c r="G1" s="7"/>
      <c r="H1" s="6"/>
      <c r="I1" s="7"/>
      <c r="J1" s="7"/>
      <c r="K1" s="7"/>
      <c r="L1" s="8"/>
      <c r="M1" s="9"/>
      <c r="N1" s="8"/>
      <c r="O1" s="8"/>
      <c r="P1" s="9"/>
      <c r="Q1" s="9"/>
      <c r="R1" s="9"/>
    </row>
    <row r="2" s="1" customFormat="1" ht="35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1" customFormat="1" ht="18" customHeight="1" spans="1:18">
      <c r="A3" s="9"/>
      <c r="B3" s="9"/>
      <c r="C3" s="9"/>
      <c r="D3" s="9"/>
      <c r="E3" s="8"/>
      <c r="F3" s="8"/>
      <c r="G3" s="8"/>
      <c r="H3" s="9"/>
      <c r="I3" s="8"/>
      <c r="J3" s="8"/>
      <c r="K3" s="8"/>
      <c r="L3" s="8"/>
      <c r="M3" s="9"/>
      <c r="N3" s="8"/>
      <c r="O3" s="11" t="s">
        <v>2</v>
      </c>
      <c r="P3" s="11"/>
      <c r="Q3" s="11"/>
      <c r="R3" s="11"/>
    </row>
    <row r="4" s="1" customFormat="1" ht="20" customHeight="1" spans="1:18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4" t="s">
        <v>12</v>
      </c>
      <c r="K4" s="15"/>
      <c r="L4" s="16"/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</row>
    <row r="5" s="1" customFormat="1" ht="38" customHeight="1" spans="1:18">
      <c r="A5" s="12"/>
      <c r="B5" s="12"/>
      <c r="C5" s="17"/>
      <c r="D5" s="12"/>
      <c r="E5" s="12"/>
      <c r="F5" s="12"/>
      <c r="G5" s="12"/>
      <c r="H5" s="12"/>
      <c r="I5" s="12"/>
      <c r="J5" s="12" t="s">
        <v>19</v>
      </c>
      <c r="K5" s="12" t="s">
        <v>20</v>
      </c>
      <c r="L5" s="12" t="s">
        <v>21</v>
      </c>
      <c r="M5" s="12"/>
      <c r="N5" s="12"/>
      <c r="O5" s="12"/>
      <c r="P5" s="12"/>
      <c r="Q5" s="12"/>
      <c r="R5" s="12"/>
    </row>
    <row r="6" s="1" customFormat="1" ht="26" customHeight="1" spans="1:18">
      <c r="A6" s="12" t="s">
        <v>22</v>
      </c>
      <c r="B6" s="12"/>
      <c r="C6" s="12"/>
      <c r="D6" s="12"/>
      <c r="E6" s="12"/>
      <c r="F6" s="12"/>
      <c r="G6" s="12"/>
      <c r="H6" s="12"/>
      <c r="I6" s="18">
        <f>SUM(I7:I33)</f>
        <v>7371.4</v>
      </c>
      <c r="J6" s="18">
        <f>SUM(J7:J33)</f>
        <v>3977</v>
      </c>
      <c r="K6" s="18">
        <f>SUM(K7:K33)</f>
        <v>3140</v>
      </c>
      <c r="L6" s="18">
        <f>SUM(L7:L33)</f>
        <v>254.4</v>
      </c>
      <c r="M6" s="12"/>
      <c r="N6" s="12"/>
      <c r="O6" s="1"/>
      <c r="P6" s="12"/>
      <c r="Q6" s="12"/>
      <c r="R6" s="12"/>
    </row>
    <row r="7" s="1" customFormat="1" ht="45" customHeight="1" spans="1:18">
      <c r="A7" s="12">
        <v>1</v>
      </c>
      <c r="B7" s="19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20" t="s">
        <v>28</v>
      </c>
      <c r="H7" s="21" t="s">
        <v>29</v>
      </c>
      <c r="I7" s="12">
        <v>406</v>
      </c>
      <c r="J7" s="12">
        <v>210</v>
      </c>
      <c r="K7" s="12">
        <v>165</v>
      </c>
      <c r="L7" s="18">
        <v>31</v>
      </c>
      <c r="M7" s="12" t="s">
        <v>30</v>
      </c>
      <c r="N7" s="21" t="s">
        <v>31</v>
      </c>
      <c r="O7" s="21" t="s">
        <v>32</v>
      </c>
      <c r="P7" s="12" t="s">
        <v>24</v>
      </c>
      <c r="Q7" s="12" t="s">
        <v>33</v>
      </c>
      <c r="R7" s="18"/>
    </row>
    <row r="8" s="2" customFormat="1" ht="45" customHeight="1" spans="1:18">
      <c r="A8" s="12">
        <v>2</v>
      </c>
      <c r="B8" s="19" t="s">
        <v>23</v>
      </c>
      <c r="C8" s="12" t="s">
        <v>34</v>
      </c>
      <c r="D8" s="12" t="s">
        <v>35</v>
      </c>
      <c r="E8" s="12" t="s">
        <v>36</v>
      </c>
      <c r="F8" s="12" t="s">
        <v>27</v>
      </c>
      <c r="G8" s="20" t="s">
        <v>28</v>
      </c>
      <c r="H8" s="21" t="s">
        <v>29</v>
      </c>
      <c r="I8" s="12">
        <v>330</v>
      </c>
      <c r="J8" s="12">
        <v>120</v>
      </c>
      <c r="K8" s="12">
        <v>210</v>
      </c>
      <c r="L8" s="12"/>
      <c r="M8" s="12" t="s">
        <v>30</v>
      </c>
      <c r="N8" s="21" t="s">
        <v>37</v>
      </c>
      <c r="O8" s="21" t="s">
        <v>32</v>
      </c>
      <c r="P8" s="12" t="s">
        <v>38</v>
      </c>
      <c r="Q8" s="12" t="s">
        <v>39</v>
      </c>
      <c r="R8" s="12"/>
    </row>
    <row r="9" s="2" customFormat="1" ht="45" customHeight="1" spans="1:18">
      <c r="A9" s="12">
        <v>3</v>
      </c>
      <c r="B9" s="19" t="s">
        <v>23</v>
      </c>
      <c r="C9" s="12" t="s">
        <v>40</v>
      </c>
      <c r="D9" s="12" t="s">
        <v>35</v>
      </c>
      <c r="E9" s="12" t="s">
        <v>41</v>
      </c>
      <c r="F9" s="12" t="s">
        <v>27</v>
      </c>
      <c r="G9" s="20" t="s">
        <v>28</v>
      </c>
      <c r="H9" s="21" t="s">
        <v>29</v>
      </c>
      <c r="I9" s="12">
        <v>250</v>
      </c>
      <c r="J9" s="12">
        <v>120</v>
      </c>
      <c r="K9" s="12">
        <v>130</v>
      </c>
      <c r="L9" s="12"/>
      <c r="M9" s="12" t="s">
        <v>30</v>
      </c>
      <c r="N9" s="21" t="s">
        <v>37</v>
      </c>
      <c r="O9" s="21" t="s">
        <v>32</v>
      </c>
      <c r="P9" s="12" t="s">
        <v>40</v>
      </c>
      <c r="Q9" s="12" t="s">
        <v>42</v>
      </c>
      <c r="R9" s="12"/>
    </row>
    <row r="10" s="2" customFormat="1" ht="45" customHeight="1" spans="1:18">
      <c r="A10" s="12">
        <v>4</v>
      </c>
      <c r="B10" s="19" t="s">
        <v>23</v>
      </c>
      <c r="C10" s="12" t="s">
        <v>43</v>
      </c>
      <c r="D10" s="12" t="s">
        <v>44</v>
      </c>
      <c r="E10" s="12" t="s">
        <v>45</v>
      </c>
      <c r="F10" s="12" t="s">
        <v>27</v>
      </c>
      <c r="G10" s="20" t="s">
        <v>28</v>
      </c>
      <c r="H10" s="21" t="s">
        <v>29</v>
      </c>
      <c r="I10" s="12">
        <v>300</v>
      </c>
      <c r="J10" s="12">
        <v>140</v>
      </c>
      <c r="K10" s="12">
        <v>160</v>
      </c>
      <c r="L10" s="12"/>
      <c r="M10" s="12" t="s">
        <v>30</v>
      </c>
      <c r="N10" s="21" t="s">
        <v>46</v>
      </c>
      <c r="O10" s="21" t="s">
        <v>32</v>
      </c>
      <c r="P10" s="12" t="s">
        <v>43</v>
      </c>
      <c r="Q10" s="12" t="s">
        <v>47</v>
      </c>
      <c r="R10" s="12"/>
    </row>
    <row r="11" s="2" customFormat="1" ht="45" customHeight="1" spans="1:18">
      <c r="A11" s="12">
        <v>5</v>
      </c>
      <c r="B11" s="19" t="s">
        <v>23</v>
      </c>
      <c r="C11" s="12" t="s">
        <v>48</v>
      </c>
      <c r="D11" s="12" t="s">
        <v>49</v>
      </c>
      <c r="E11" s="12" t="s">
        <v>50</v>
      </c>
      <c r="F11" s="12" t="s">
        <v>27</v>
      </c>
      <c r="G11" s="20" t="s">
        <v>28</v>
      </c>
      <c r="H11" s="21" t="s">
        <v>29</v>
      </c>
      <c r="I11" s="12">
        <v>363.5</v>
      </c>
      <c r="J11" s="12">
        <v>190</v>
      </c>
      <c r="K11" s="12">
        <v>150</v>
      </c>
      <c r="L11" s="12">
        <v>23.5</v>
      </c>
      <c r="M11" s="12" t="s">
        <v>30</v>
      </c>
      <c r="N11" s="21" t="s">
        <v>51</v>
      </c>
      <c r="O11" s="21" t="s">
        <v>32</v>
      </c>
      <c r="P11" s="12" t="s">
        <v>48</v>
      </c>
      <c r="Q11" s="12" t="s">
        <v>52</v>
      </c>
      <c r="R11" s="12"/>
    </row>
    <row r="12" s="2" customFormat="1" ht="45" customHeight="1" spans="1:18">
      <c r="A12" s="12">
        <v>6</v>
      </c>
      <c r="B12" s="19" t="s">
        <v>23</v>
      </c>
      <c r="C12" s="12" t="s">
        <v>53</v>
      </c>
      <c r="D12" s="12" t="s">
        <v>54</v>
      </c>
      <c r="E12" s="12" t="s">
        <v>55</v>
      </c>
      <c r="F12" s="12" t="s">
        <v>27</v>
      </c>
      <c r="G12" s="20" t="s">
        <v>28</v>
      </c>
      <c r="H12" s="21" t="s">
        <v>29</v>
      </c>
      <c r="I12" s="12">
        <v>125</v>
      </c>
      <c r="J12" s="12">
        <v>20</v>
      </c>
      <c r="K12" s="12">
        <v>105</v>
      </c>
      <c r="L12" s="12"/>
      <c r="M12" s="12" t="s">
        <v>30</v>
      </c>
      <c r="N12" s="21" t="s">
        <v>56</v>
      </c>
      <c r="O12" s="21" t="s">
        <v>32</v>
      </c>
      <c r="P12" s="12" t="s">
        <v>53</v>
      </c>
      <c r="Q12" s="12" t="s">
        <v>57</v>
      </c>
      <c r="R12" s="12"/>
    </row>
    <row r="13" s="2" customFormat="1" ht="45" customHeight="1" spans="1:18">
      <c r="A13" s="12">
        <v>7</v>
      </c>
      <c r="B13" s="19" t="s">
        <v>23</v>
      </c>
      <c r="C13" s="12" t="s">
        <v>58</v>
      </c>
      <c r="D13" s="12" t="s">
        <v>54</v>
      </c>
      <c r="E13" s="12" t="s">
        <v>59</v>
      </c>
      <c r="F13" s="12" t="s">
        <v>27</v>
      </c>
      <c r="G13" s="20" t="s">
        <v>28</v>
      </c>
      <c r="H13" s="21" t="s">
        <v>29</v>
      </c>
      <c r="I13" s="12">
        <v>135</v>
      </c>
      <c r="J13" s="12">
        <v>20</v>
      </c>
      <c r="K13" s="12">
        <v>115</v>
      </c>
      <c r="L13" s="12"/>
      <c r="M13" s="12" t="s">
        <v>30</v>
      </c>
      <c r="N13" s="21" t="s">
        <v>56</v>
      </c>
      <c r="O13" s="21" t="s">
        <v>32</v>
      </c>
      <c r="P13" s="12" t="s">
        <v>58</v>
      </c>
      <c r="Q13" s="12" t="s">
        <v>60</v>
      </c>
      <c r="R13" s="12"/>
    </row>
    <row r="14" s="2" customFormat="1" ht="45" customHeight="1" spans="1:18">
      <c r="A14" s="12">
        <v>8</v>
      </c>
      <c r="B14" s="19" t="s">
        <v>23</v>
      </c>
      <c r="C14" s="12" t="s">
        <v>61</v>
      </c>
      <c r="D14" s="12" t="s">
        <v>62</v>
      </c>
      <c r="E14" s="12" t="s">
        <v>63</v>
      </c>
      <c r="F14" s="12" t="s">
        <v>27</v>
      </c>
      <c r="G14" s="20" t="s">
        <v>28</v>
      </c>
      <c r="H14" s="21" t="s">
        <v>29</v>
      </c>
      <c r="I14" s="12">
        <v>205</v>
      </c>
      <c r="J14" s="12">
        <v>90</v>
      </c>
      <c r="K14" s="12">
        <v>105</v>
      </c>
      <c r="L14" s="12">
        <v>10</v>
      </c>
      <c r="M14" s="12" t="s">
        <v>30</v>
      </c>
      <c r="N14" s="21" t="s">
        <v>64</v>
      </c>
      <c r="O14" s="21" t="s">
        <v>32</v>
      </c>
      <c r="P14" s="12" t="s">
        <v>61</v>
      </c>
      <c r="Q14" s="12" t="s">
        <v>65</v>
      </c>
      <c r="R14" s="12"/>
    </row>
    <row r="15" s="2" customFormat="1" ht="45" customHeight="1" spans="1:18">
      <c r="A15" s="12">
        <v>9</v>
      </c>
      <c r="B15" s="19" t="s">
        <v>23</v>
      </c>
      <c r="C15" s="12" t="s">
        <v>66</v>
      </c>
      <c r="D15" s="12" t="s">
        <v>67</v>
      </c>
      <c r="E15" s="12" t="s">
        <v>68</v>
      </c>
      <c r="F15" s="12" t="s">
        <v>27</v>
      </c>
      <c r="G15" s="20" t="s">
        <v>28</v>
      </c>
      <c r="H15" s="21" t="s">
        <v>29</v>
      </c>
      <c r="I15" s="12">
        <v>135</v>
      </c>
      <c r="J15" s="12">
        <v>30</v>
      </c>
      <c r="K15" s="12">
        <v>105</v>
      </c>
      <c r="L15" s="12"/>
      <c r="M15" s="12" t="s">
        <v>30</v>
      </c>
      <c r="N15" s="21" t="s">
        <v>69</v>
      </c>
      <c r="O15" s="21" t="s">
        <v>32</v>
      </c>
      <c r="P15" s="12" t="s">
        <v>66</v>
      </c>
      <c r="Q15" s="12" t="s">
        <v>70</v>
      </c>
      <c r="R15" s="12"/>
    </row>
    <row r="16" s="2" customFormat="1" ht="45" customHeight="1" spans="1:18">
      <c r="A16" s="12">
        <v>10</v>
      </c>
      <c r="B16" s="19" t="s">
        <v>23</v>
      </c>
      <c r="C16" s="12" t="s">
        <v>71</v>
      </c>
      <c r="D16" s="12" t="s">
        <v>67</v>
      </c>
      <c r="E16" s="12" t="s">
        <v>72</v>
      </c>
      <c r="F16" s="12" t="s">
        <v>27</v>
      </c>
      <c r="G16" s="20" t="s">
        <v>28</v>
      </c>
      <c r="H16" s="21" t="s">
        <v>29</v>
      </c>
      <c r="I16" s="12">
        <v>189</v>
      </c>
      <c r="J16" s="12">
        <v>30</v>
      </c>
      <c r="K16" s="12">
        <v>150</v>
      </c>
      <c r="L16" s="12">
        <v>9</v>
      </c>
      <c r="M16" s="12" t="s">
        <v>30</v>
      </c>
      <c r="N16" s="21" t="s">
        <v>69</v>
      </c>
      <c r="O16" s="21" t="s">
        <v>32</v>
      </c>
      <c r="P16" s="12" t="s">
        <v>71</v>
      </c>
      <c r="Q16" s="12" t="s">
        <v>73</v>
      </c>
      <c r="R16" s="12"/>
    </row>
    <row r="17" s="2" customFormat="1" ht="45" customHeight="1" spans="1:18">
      <c r="A17" s="12">
        <v>11</v>
      </c>
      <c r="B17" s="19" t="s">
        <v>23</v>
      </c>
      <c r="C17" s="12" t="s">
        <v>74</v>
      </c>
      <c r="D17" s="12" t="s">
        <v>75</v>
      </c>
      <c r="E17" s="12" t="s">
        <v>76</v>
      </c>
      <c r="F17" s="12" t="s">
        <v>27</v>
      </c>
      <c r="G17" s="20" t="s">
        <v>28</v>
      </c>
      <c r="H17" s="21" t="s">
        <v>29</v>
      </c>
      <c r="I17" s="12">
        <v>245</v>
      </c>
      <c r="J17" s="12">
        <v>70</v>
      </c>
      <c r="K17" s="12">
        <v>175</v>
      </c>
      <c r="L17" s="12"/>
      <c r="M17" s="12" t="s">
        <v>30</v>
      </c>
      <c r="N17" s="21" t="s">
        <v>77</v>
      </c>
      <c r="O17" s="21" t="s">
        <v>32</v>
      </c>
      <c r="P17" s="12" t="s">
        <v>74</v>
      </c>
      <c r="Q17" s="12" t="s">
        <v>78</v>
      </c>
      <c r="R17" s="12"/>
    </row>
    <row r="18" s="2" customFormat="1" ht="45" customHeight="1" spans="1:18">
      <c r="A18" s="12">
        <v>12</v>
      </c>
      <c r="B18" s="19" t="s">
        <v>23</v>
      </c>
      <c r="C18" s="12" t="s">
        <v>79</v>
      </c>
      <c r="D18" s="12" t="s">
        <v>67</v>
      </c>
      <c r="E18" s="12" t="s">
        <v>80</v>
      </c>
      <c r="F18" s="12" t="s">
        <v>27</v>
      </c>
      <c r="G18" s="20" t="s">
        <v>28</v>
      </c>
      <c r="H18" s="21" t="s">
        <v>29</v>
      </c>
      <c r="I18" s="12">
        <v>150</v>
      </c>
      <c r="J18" s="12">
        <v>30</v>
      </c>
      <c r="K18" s="12">
        <v>120</v>
      </c>
      <c r="L18" s="12"/>
      <c r="M18" s="12" t="s">
        <v>30</v>
      </c>
      <c r="N18" s="21" t="s">
        <v>69</v>
      </c>
      <c r="O18" s="21" t="s">
        <v>32</v>
      </c>
      <c r="P18" s="12" t="s">
        <v>79</v>
      </c>
      <c r="Q18" s="12" t="s">
        <v>81</v>
      </c>
      <c r="R18" s="12"/>
    </row>
    <row r="19" s="2" customFormat="1" ht="45" customHeight="1" spans="1:18">
      <c r="A19" s="12">
        <v>13</v>
      </c>
      <c r="B19" s="19" t="s">
        <v>23</v>
      </c>
      <c r="C19" s="12" t="s">
        <v>82</v>
      </c>
      <c r="D19" s="12" t="s">
        <v>83</v>
      </c>
      <c r="E19" s="12" t="s">
        <v>84</v>
      </c>
      <c r="F19" s="12" t="s">
        <v>27</v>
      </c>
      <c r="G19" s="20" t="s">
        <v>28</v>
      </c>
      <c r="H19" s="21" t="s">
        <v>29</v>
      </c>
      <c r="I19" s="12">
        <v>30</v>
      </c>
      <c r="J19" s="12">
        <v>10</v>
      </c>
      <c r="K19" s="12">
        <v>20</v>
      </c>
      <c r="L19" s="12"/>
      <c r="M19" s="12" t="s">
        <v>30</v>
      </c>
      <c r="N19" s="21" t="s">
        <v>85</v>
      </c>
      <c r="O19" s="21" t="s">
        <v>32</v>
      </c>
      <c r="P19" s="12" t="s">
        <v>82</v>
      </c>
      <c r="Q19" s="12" t="s">
        <v>86</v>
      </c>
      <c r="R19" s="12"/>
    </row>
    <row r="20" s="2" customFormat="1" ht="87" customHeight="1" spans="1:18">
      <c r="A20" s="12">
        <v>14</v>
      </c>
      <c r="B20" s="21" t="s">
        <v>87</v>
      </c>
      <c r="C20" s="12" t="s">
        <v>66</v>
      </c>
      <c r="D20" s="12" t="s">
        <v>88</v>
      </c>
      <c r="E20" s="21" t="s">
        <v>89</v>
      </c>
      <c r="F20" s="12" t="s">
        <v>90</v>
      </c>
      <c r="G20" s="12" t="s">
        <v>91</v>
      </c>
      <c r="H20" s="21" t="s">
        <v>92</v>
      </c>
      <c r="I20" s="12">
        <v>80</v>
      </c>
      <c r="J20" s="12">
        <v>50</v>
      </c>
      <c r="K20" s="12">
        <v>10</v>
      </c>
      <c r="L20" s="12">
        <v>20</v>
      </c>
      <c r="M20" s="12" t="s">
        <v>30</v>
      </c>
      <c r="N20" s="21" t="s">
        <v>93</v>
      </c>
      <c r="O20" s="21" t="s">
        <v>94</v>
      </c>
      <c r="P20" s="12" t="s">
        <v>95</v>
      </c>
      <c r="Q20" s="12" t="s">
        <v>96</v>
      </c>
      <c r="R20" s="12"/>
    </row>
    <row r="21" s="1" customFormat="1" ht="68" customHeight="1" spans="1:18">
      <c r="A21" s="12">
        <v>15</v>
      </c>
      <c r="B21" s="21" t="s">
        <v>87</v>
      </c>
      <c r="C21" s="12" t="s">
        <v>58</v>
      </c>
      <c r="D21" s="12" t="s">
        <v>97</v>
      </c>
      <c r="E21" s="21" t="s">
        <v>98</v>
      </c>
      <c r="F21" s="12" t="s">
        <v>90</v>
      </c>
      <c r="G21" s="12" t="s">
        <v>91</v>
      </c>
      <c r="H21" s="21" t="s">
        <v>99</v>
      </c>
      <c r="I21" s="12">
        <v>78.4</v>
      </c>
      <c r="J21" s="12">
        <v>50</v>
      </c>
      <c r="K21" s="12">
        <v>10</v>
      </c>
      <c r="L21" s="18">
        <v>18.4</v>
      </c>
      <c r="M21" s="12" t="s">
        <v>30</v>
      </c>
      <c r="N21" s="21" t="s">
        <v>100</v>
      </c>
      <c r="O21" s="21" t="s">
        <v>101</v>
      </c>
      <c r="P21" s="12" t="s">
        <v>102</v>
      </c>
      <c r="Q21" s="12" t="s">
        <v>103</v>
      </c>
      <c r="R21" s="18"/>
    </row>
    <row r="22" s="1" customFormat="1" ht="90" customHeight="1" spans="1:18">
      <c r="A22" s="12">
        <v>16</v>
      </c>
      <c r="B22" s="21" t="s">
        <v>87</v>
      </c>
      <c r="C22" s="12" t="s">
        <v>61</v>
      </c>
      <c r="D22" s="12" t="s">
        <v>104</v>
      </c>
      <c r="E22" s="21" t="s">
        <v>105</v>
      </c>
      <c r="F22" s="12" t="s">
        <v>90</v>
      </c>
      <c r="G22" s="12" t="s">
        <v>91</v>
      </c>
      <c r="H22" s="21" t="s">
        <v>106</v>
      </c>
      <c r="I22" s="12">
        <v>90</v>
      </c>
      <c r="J22" s="12">
        <v>50</v>
      </c>
      <c r="K22" s="12">
        <v>10</v>
      </c>
      <c r="L22" s="18">
        <v>30</v>
      </c>
      <c r="M22" s="12" t="s">
        <v>30</v>
      </c>
      <c r="N22" s="21" t="s">
        <v>107</v>
      </c>
      <c r="O22" s="21" t="s">
        <v>108</v>
      </c>
      <c r="P22" s="12" t="s">
        <v>109</v>
      </c>
      <c r="Q22" s="12" t="s">
        <v>110</v>
      </c>
      <c r="R22" s="18"/>
    </row>
    <row r="23" s="1" customFormat="1" ht="50" customHeight="1" spans="1:18">
      <c r="A23" s="12">
        <v>17</v>
      </c>
      <c r="B23" s="21" t="s">
        <v>87</v>
      </c>
      <c r="C23" s="12" t="s">
        <v>79</v>
      </c>
      <c r="D23" s="12" t="s">
        <v>111</v>
      </c>
      <c r="E23" s="21" t="s">
        <v>112</v>
      </c>
      <c r="F23" s="12" t="s">
        <v>90</v>
      </c>
      <c r="G23" s="12" t="s">
        <v>91</v>
      </c>
      <c r="H23" s="21" t="s">
        <v>113</v>
      </c>
      <c r="I23" s="12">
        <v>60</v>
      </c>
      <c r="J23" s="12">
        <v>50</v>
      </c>
      <c r="K23" s="12">
        <v>10</v>
      </c>
      <c r="L23" s="18"/>
      <c r="M23" s="12" t="s">
        <v>30</v>
      </c>
      <c r="N23" s="21" t="s">
        <v>114</v>
      </c>
      <c r="O23" s="21" t="s">
        <v>108</v>
      </c>
      <c r="P23" s="12" t="s">
        <v>115</v>
      </c>
      <c r="Q23" s="12" t="s">
        <v>116</v>
      </c>
      <c r="R23" s="18"/>
    </row>
    <row r="24" s="1" customFormat="1" ht="69" customHeight="1" spans="1:18">
      <c r="A24" s="12">
        <v>18</v>
      </c>
      <c r="B24" s="21" t="s">
        <v>87</v>
      </c>
      <c r="C24" s="22" t="s">
        <v>40</v>
      </c>
      <c r="D24" s="22" t="s">
        <v>117</v>
      </c>
      <c r="E24" s="22" t="s">
        <v>118</v>
      </c>
      <c r="F24" s="13" t="s">
        <v>90</v>
      </c>
      <c r="G24" s="13" t="s">
        <v>91</v>
      </c>
      <c r="H24" s="22" t="s">
        <v>119</v>
      </c>
      <c r="I24" s="13">
        <v>60</v>
      </c>
      <c r="J24" s="13">
        <v>50</v>
      </c>
      <c r="K24" s="13">
        <v>10</v>
      </c>
      <c r="L24" s="23"/>
      <c r="M24" s="12" t="s">
        <v>30</v>
      </c>
      <c r="N24" s="21" t="s">
        <v>93</v>
      </c>
      <c r="O24" s="21" t="s">
        <v>120</v>
      </c>
      <c r="P24" s="13" t="s">
        <v>121</v>
      </c>
      <c r="Q24" s="12" t="s">
        <v>122</v>
      </c>
      <c r="R24" s="13"/>
    </row>
    <row r="25" s="1" customFormat="1" ht="68" customHeight="1" spans="1:18">
      <c r="A25" s="12">
        <v>19</v>
      </c>
      <c r="B25" s="21" t="s">
        <v>87</v>
      </c>
      <c r="C25" s="12" t="s">
        <v>48</v>
      </c>
      <c r="D25" s="12" t="s">
        <v>123</v>
      </c>
      <c r="E25" s="21" t="s">
        <v>124</v>
      </c>
      <c r="F25" s="12" t="s">
        <v>90</v>
      </c>
      <c r="G25" s="12" t="s">
        <v>91</v>
      </c>
      <c r="H25" s="21" t="s">
        <v>125</v>
      </c>
      <c r="I25" s="12">
        <v>60</v>
      </c>
      <c r="J25" s="12">
        <v>50</v>
      </c>
      <c r="K25" s="12">
        <v>10</v>
      </c>
      <c r="L25" s="12"/>
      <c r="M25" s="12" t="s">
        <v>30</v>
      </c>
      <c r="N25" s="21" t="s">
        <v>126</v>
      </c>
      <c r="O25" s="21" t="s">
        <v>127</v>
      </c>
      <c r="P25" s="12" t="s">
        <v>128</v>
      </c>
      <c r="Q25" s="12" t="s">
        <v>129</v>
      </c>
      <c r="R25" s="12"/>
    </row>
    <row r="26" ht="63" customHeight="1" spans="1:18">
      <c r="A26" s="12">
        <v>20</v>
      </c>
      <c r="B26" s="21" t="s">
        <v>87</v>
      </c>
      <c r="C26" s="12" t="s">
        <v>74</v>
      </c>
      <c r="D26" s="12" t="s">
        <v>130</v>
      </c>
      <c r="E26" s="21" t="s">
        <v>131</v>
      </c>
      <c r="F26" s="12" t="s">
        <v>90</v>
      </c>
      <c r="G26" s="12" t="s">
        <v>91</v>
      </c>
      <c r="H26" s="21" t="s">
        <v>132</v>
      </c>
      <c r="I26" s="12">
        <v>80</v>
      </c>
      <c r="J26" s="18">
        <v>50</v>
      </c>
      <c r="K26" s="18">
        <v>10</v>
      </c>
      <c r="L26" s="18">
        <v>20</v>
      </c>
      <c r="M26" s="12" t="s">
        <v>30</v>
      </c>
      <c r="N26" s="21" t="s">
        <v>133</v>
      </c>
      <c r="O26" s="21" t="s">
        <v>134</v>
      </c>
      <c r="P26" s="12" t="s">
        <v>135</v>
      </c>
      <c r="Q26" s="12" t="s">
        <v>136</v>
      </c>
      <c r="R26" s="24"/>
    </row>
    <row r="27" ht="64" customHeight="1" spans="1:18">
      <c r="A27" s="12">
        <v>21</v>
      </c>
      <c r="B27" s="21" t="s">
        <v>87</v>
      </c>
      <c r="C27" s="12" t="s">
        <v>71</v>
      </c>
      <c r="D27" s="12" t="s">
        <v>137</v>
      </c>
      <c r="E27" s="21" t="s">
        <v>138</v>
      </c>
      <c r="F27" s="12" t="s">
        <v>90</v>
      </c>
      <c r="G27" s="12" t="s">
        <v>91</v>
      </c>
      <c r="H27" s="21" t="s">
        <v>139</v>
      </c>
      <c r="I27" s="12">
        <v>62.5</v>
      </c>
      <c r="J27" s="18">
        <v>50</v>
      </c>
      <c r="K27" s="18">
        <v>10</v>
      </c>
      <c r="L27" s="18">
        <v>2.5</v>
      </c>
      <c r="M27" s="12" t="s">
        <v>30</v>
      </c>
      <c r="N27" s="21" t="s">
        <v>140</v>
      </c>
      <c r="O27" s="21" t="s">
        <v>141</v>
      </c>
      <c r="P27" s="12" t="s">
        <v>142</v>
      </c>
      <c r="Q27" s="12" t="s">
        <v>143</v>
      </c>
      <c r="R27" s="24"/>
    </row>
    <row r="28" ht="48" spans="1:18">
      <c r="A28" s="12">
        <v>22</v>
      </c>
      <c r="B28" s="21" t="s">
        <v>87</v>
      </c>
      <c r="C28" s="12" t="s">
        <v>144</v>
      </c>
      <c r="D28" s="12" t="s">
        <v>145</v>
      </c>
      <c r="E28" s="21" t="s">
        <v>146</v>
      </c>
      <c r="F28" s="12" t="s">
        <v>90</v>
      </c>
      <c r="G28" s="12" t="s">
        <v>91</v>
      </c>
      <c r="H28" s="21" t="s">
        <v>147</v>
      </c>
      <c r="I28" s="12">
        <v>80</v>
      </c>
      <c r="J28" s="18">
        <v>50</v>
      </c>
      <c r="K28" s="18">
        <v>10</v>
      </c>
      <c r="L28" s="18">
        <v>20</v>
      </c>
      <c r="M28" s="12" t="s">
        <v>30</v>
      </c>
      <c r="N28" s="21" t="s">
        <v>93</v>
      </c>
      <c r="O28" s="21" t="s">
        <v>141</v>
      </c>
      <c r="P28" s="12" t="s">
        <v>148</v>
      </c>
      <c r="Q28" s="12" t="s">
        <v>149</v>
      </c>
      <c r="R28" s="24"/>
    </row>
    <row r="29" ht="72" spans="1:18">
      <c r="A29" s="12">
        <v>23</v>
      </c>
      <c r="B29" s="21" t="s">
        <v>87</v>
      </c>
      <c r="C29" s="12" t="s">
        <v>43</v>
      </c>
      <c r="D29" s="12" t="s">
        <v>150</v>
      </c>
      <c r="E29" s="21" t="s">
        <v>151</v>
      </c>
      <c r="F29" s="12" t="s">
        <v>90</v>
      </c>
      <c r="G29" s="12" t="s">
        <v>91</v>
      </c>
      <c r="H29" s="21" t="s">
        <v>152</v>
      </c>
      <c r="I29" s="12">
        <v>102</v>
      </c>
      <c r="J29" s="18">
        <v>50</v>
      </c>
      <c r="K29" s="18">
        <v>10</v>
      </c>
      <c r="L29" s="18">
        <v>42</v>
      </c>
      <c r="M29" s="12" t="s">
        <v>30</v>
      </c>
      <c r="N29" s="21" t="s">
        <v>153</v>
      </c>
      <c r="O29" s="21" t="s">
        <v>154</v>
      </c>
      <c r="P29" s="12" t="s">
        <v>155</v>
      </c>
      <c r="Q29" s="12" t="s">
        <v>156</v>
      </c>
      <c r="R29" s="24"/>
    </row>
    <row r="30" ht="48" spans="1:18">
      <c r="A30" s="12">
        <v>24</v>
      </c>
      <c r="B30" s="21" t="s">
        <v>87</v>
      </c>
      <c r="C30" s="12" t="s">
        <v>53</v>
      </c>
      <c r="D30" s="12" t="s">
        <v>157</v>
      </c>
      <c r="E30" s="21" t="s">
        <v>158</v>
      </c>
      <c r="F30" s="12" t="s">
        <v>90</v>
      </c>
      <c r="G30" s="12" t="s">
        <v>91</v>
      </c>
      <c r="H30" s="21" t="s">
        <v>159</v>
      </c>
      <c r="I30" s="12">
        <v>60</v>
      </c>
      <c r="J30" s="18">
        <v>50</v>
      </c>
      <c r="K30" s="18">
        <v>10</v>
      </c>
      <c r="L30" s="18"/>
      <c r="M30" s="12" t="s">
        <v>30</v>
      </c>
      <c r="N30" s="21" t="s">
        <v>140</v>
      </c>
      <c r="O30" s="21" t="s">
        <v>160</v>
      </c>
      <c r="P30" s="12" t="s">
        <v>161</v>
      </c>
      <c r="Q30" s="12" t="s">
        <v>162</v>
      </c>
      <c r="R30" s="24"/>
    </row>
    <row r="31" ht="123" customHeight="1" spans="1:18">
      <c r="A31" s="12">
        <v>25</v>
      </c>
      <c r="B31" s="21" t="s">
        <v>87</v>
      </c>
      <c r="C31" s="12" t="s">
        <v>38</v>
      </c>
      <c r="D31" s="12" t="s">
        <v>163</v>
      </c>
      <c r="E31" s="21" t="s">
        <v>164</v>
      </c>
      <c r="F31" s="12" t="s">
        <v>90</v>
      </c>
      <c r="G31" s="12" t="s">
        <v>91</v>
      </c>
      <c r="H31" s="21" t="s">
        <v>165</v>
      </c>
      <c r="I31" s="12">
        <v>80</v>
      </c>
      <c r="J31" s="18">
        <v>50</v>
      </c>
      <c r="K31" s="18">
        <v>10</v>
      </c>
      <c r="L31" s="18">
        <v>20</v>
      </c>
      <c r="M31" s="12" t="s">
        <v>30</v>
      </c>
      <c r="N31" s="21" t="s">
        <v>93</v>
      </c>
      <c r="O31" s="21" t="s">
        <v>166</v>
      </c>
      <c r="P31" s="12" t="s">
        <v>167</v>
      </c>
      <c r="Q31" s="12" t="s">
        <v>168</v>
      </c>
      <c r="R31" s="24"/>
    </row>
    <row r="32" ht="127" customHeight="1" spans="1:18">
      <c r="A32" s="12">
        <v>26</v>
      </c>
      <c r="B32" s="21" t="s">
        <v>87</v>
      </c>
      <c r="C32" s="12" t="s">
        <v>169</v>
      </c>
      <c r="D32" s="12" t="s">
        <v>83</v>
      </c>
      <c r="E32" s="21" t="s">
        <v>170</v>
      </c>
      <c r="F32" s="12" t="s">
        <v>90</v>
      </c>
      <c r="G32" s="12" t="s">
        <v>91</v>
      </c>
      <c r="H32" s="21" t="s">
        <v>171</v>
      </c>
      <c r="I32" s="12">
        <v>68</v>
      </c>
      <c r="J32" s="18">
        <v>50</v>
      </c>
      <c r="K32" s="18">
        <v>10</v>
      </c>
      <c r="L32" s="18">
        <v>8</v>
      </c>
      <c r="M32" s="12" t="s">
        <v>30</v>
      </c>
      <c r="N32" s="21" t="s">
        <v>172</v>
      </c>
      <c r="O32" s="21" t="s">
        <v>173</v>
      </c>
      <c r="P32" s="12" t="s">
        <v>174</v>
      </c>
      <c r="Q32" s="12" t="s">
        <v>175</v>
      </c>
      <c r="R32" s="24"/>
    </row>
    <row r="33" ht="49" customHeight="1" spans="1:18">
      <c r="A33" s="12">
        <v>27</v>
      </c>
      <c r="B33" s="25" t="s">
        <v>176</v>
      </c>
      <c r="C33" s="12" t="s">
        <v>177</v>
      </c>
      <c r="D33" s="24"/>
      <c r="E33" s="21" t="s">
        <v>178</v>
      </c>
      <c r="F33" s="12" t="s">
        <v>179</v>
      </c>
      <c r="G33" s="12" t="s">
        <v>180</v>
      </c>
      <c r="H33" s="21" t="s">
        <v>181</v>
      </c>
      <c r="I33" s="12">
        <v>3547</v>
      </c>
      <c r="J33" s="18">
        <v>2247</v>
      </c>
      <c r="K33" s="18">
        <v>1300</v>
      </c>
      <c r="L33" s="18"/>
      <c r="M33" s="12" t="s">
        <v>30</v>
      </c>
      <c r="N33" s="21" t="s">
        <v>182</v>
      </c>
      <c r="O33" s="21" t="s">
        <v>183</v>
      </c>
      <c r="P33" s="12" t="s">
        <v>176</v>
      </c>
      <c r="Q33" s="12" t="s">
        <v>184</v>
      </c>
      <c r="R33" s="24"/>
    </row>
  </sheetData>
  <mergeCells count="20">
    <mergeCell ref="A1:B1"/>
    <mergeCell ref="A2:R2"/>
    <mergeCell ref="O3:R3"/>
    <mergeCell ref="J4:L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</mergeCells>
  <printOptions horizontalCentered="1"/>
  <pageMargins left="0.161111111111111" right="0.161111111111111" top="0.802777777777778" bottom="0.802777777777778" header="0.5" footer="0.5"/>
  <pageSetup paperSize="9" scale="72" orientation="landscape" horizontalDpi="600"/>
  <headerFooter/>
  <rowBreaks count="3" manualBreakCount="3">
    <brk id="15" max="16383" man="1"/>
    <brk id="25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WPS_1662344571</cp:lastModifiedBy>
  <dcterms:created xsi:type="dcterms:W3CDTF">2023-05-12T19:15:00Z</dcterms:created>
  <dcterms:modified xsi:type="dcterms:W3CDTF">2025-12-09T12:30:38Z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B77F874863C24E3AA14DF1AA7093DCDF_13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