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Sheet1!$A$3:$V$137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<sst xmlns="http://schemas.openxmlformats.org/spreadsheetml/2006/main" count="1958" uniqueCount="697">
  <si>
    <t>大冶市2026年巩固拓展脱贫攻坚成果和乡村振兴拟入库项目明细表</t>
  </si>
  <si>
    <t xml:space="preserve"> 单位：万元、人、年</t>
  </si>
  <si>
    <t>序号</t>
  </si>
  <si>
    <t>项目建设地点</t>
  </si>
  <si>
    <t>项目名称</t>
  </si>
  <si>
    <t>项目类型</t>
  </si>
  <si>
    <t>二级项目类型</t>
  </si>
  <si>
    <t>项目子类型</t>
  </si>
  <si>
    <t>项目建设内容及补助标准</t>
  </si>
  <si>
    <t>项目预算总投资</t>
  </si>
  <si>
    <t>项目规划年度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</si>
  <si>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</si>
  <si>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</si>
  <si>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</si>
  <si>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</si>
  <si>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</si>
  <si>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</si>
  <si>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</si>
  <si>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</si>
  <si>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</si>
  <si>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</si>
  <si>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备注</t>
  </si>
  <si>
    <t>乡镇</t>
  </si>
  <si>
    <t>村</t>
  </si>
  <si>
    <t>解决"两不愁三保障"项目</t>
  </si>
  <si>
    <t>巩固提升类项目</t>
  </si>
  <si>
    <t>总计</t>
  </si>
  <si>
    <t>殷祖镇</t>
  </si>
  <si>
    <t>赤山村</t>
  </si>
  <si>
    <t>殷祖镇赤山村粮油厂厂房项目</t>
  </si>
  <si>
    <t>产业发展</t>
  </si>
  <si>
    <t>加工流通项目</t>
  </si>
  <si>
    <t>加工业</t>
  </si>
  <si>
    <t>新建粮油厂厂房400平方</t>
  </si>
  <si>
    <t>否</t>
  </si>
  <si>
    <t>是</t>
  </si>
  <si>
    <t xml:space="preserve">是 </t>
  </si>
  <si>
    <t>就业务工</t>
  </si>
  <si>
    <t>完善粮油厂配套设施，带动附近脱贫户及农户就业增收，增加村集体经济，促进农村产业发展</t>
  </si>
  <si>
    <t>市农业农村局</t>
  </si>
  <si>
    <t>周玉虎</t>
  </si>
  <si>
    <t>五庄村</t>
  </si>
  <si>
    <t>殷祖镇五庄村茶园基地基础设施建设项目</t>
  </si>
  <si>
    <t>生产项目</t>
  </si>
  <si>
    <t>种植业基地</t>
  </si>
  <si>
    <t>茶园山洪沟渠整治200米，采茶通道建设500米，确保抗旱保苗，采茶期间的安全通道</t>
  </si>
  <si>
    <t>产业发展、就业务工</t>
  </si>
  <si>
    <t>带动脱贫户及附近村民就业增收，增加村集体经济，促进农村产业发展</t>
  </si>
  <si>
    <t>黄永友</t>
  </si>
  <si>
    <t>七冲村</t>
  </si>
  <si>
    <t>殷祖镇七冲村小寨段湾龚家垅排洪渠</t>
  </si>
  <si>
    <t>乡村建设</t>
  </si>
  <si>
    <t>农村基础设施（含产业配套基础设施）</t>
  </si>
  <si>
    <t>其他</t>
  </si>
  <si>
    <t>水泥块石浆砌及清淤1500.6立方米</t>
  </si>
  <si>
    <t>就业务工、带动生产</t>
  </si>
  <si>
    <t>改善小寨段湾村民排水排洪问题</t>
  </si>
  <si>
    <t>张纪友</t>
  </si>
  <si>
    <t>殷祖镇七冲村大塘尹垂钓基地项目路硬化</t>
  </si>
  <si>
    <t>产业路、资源路、旅游路建设</t>
  </si>
  <si>
    <t>路面硬化，路宽5米长700米</t>
  </si>
  <si>
    <t>带动脱贫户及附近村民就业增收，促进农村产业发展</t>
  </si>
  <si>
    <t>董口村</t>
  </si>
  <si>
    <t>殷祖镇董口村泉塘许湾田铺塘撂荒田改造项目</t>
  </si>
  <si>
    <t>规划整治、改造撂荒沼泽田16亩，预埋管道引流水源，种植莲藕</t>
  </si>
  <si>
    <t>土地流转、就业务工</t>
  </si>
  <si>
    <t>可带动脱贫户及附近村民就业增收，增加村集体经济，促进农村产业带动旅游产业</t>
  </si>
  <si>
    <t>许祖研</t>
  </si>
  <si>
    <t>大冶市果满仓种植家庭农场产业路建设项目</t>
  </si>
  <si>
    <t>乡村建设行动</t>
  </si>
  <si>
    <t>绕家庭农场内建设一条2公里产业路</t>
  </si>
  <si>
    <t>改善基地生产条件</t>
  </si>
  <si>
    <t>促进农村产业带动旅游产业</t>
  </si>
  <si>
    <t>北山村</t>
  </si>
  <si>
    <t>殷祖镇北山村东路、西路扩宽建设项目</t>
  </si>
  <si>
    <t>农村道路建设（通村路、通户路、小型桥梁等）</t>
  </si>
  <si>
    <t>北山村东路1.2公里扩宽；西路5.7公里会车平台建设和转弯处扩宽</t>
  </si>
  <si>
    <t>带动生产</t>
  </si>
  <si>
    <t>保障道路交通安全，助力乡村旅游和白茶产业发展</t>
  </si>
  <si>
    <t>市交通运输局</t>
  </si>
  <si>
    <t>徐顺国</t>
  </si>
  <si>
    <t>殷祖镇北山村北董路硬化建设项目</t>
  </si>
  <si>
    <t>北山村至坳转垴2公里道路硬化</t>
  </si>
  <si>
    <t>保障道路交通安全，助力乡村旅游发展</t>
  </si>
  <si>
    <t>解决群众出行困难</t>
  </si>
  <si>
    <t>继堂村</t>
  </si>
  <si>
    <t>殷祖镇继堂村门口塘引水工程项目</t>
  </si>
  <si>
    <t>农村供水保障设施建设</t>
  </si>
  <si>
    <t>新建蓄水池，铺设通往各湾组门口塘引水管道5000米，</t>
  </si>
  <si>
    <t>改善门口头夏季臭水现象，提升村民用水安全</t>
  </si>
  <si>
    <t>保障村民饮水安全</t>
  </si>
  <si>
    <t>市水利和湖泊局</t>
  </si>
  <si>
    <t>卫汉春</t>
  </si>
  <si>
    <t>殷祖镇继堂村沟渠建设项目</t>
  </si>
  <si>
    <t xml:space="preserve"> 产业发展</t>
  </si>
  <si>
    <t>配套设施项目</t>
  </si>
  <si>
    <t xml:space="preserve">小型农田水利设施建设 </t>
  </si>
  <si>
    <t>排水沟建设2000米</t>
  </si>
  <si>
    <t>落实基本农田保护，保障村民权益</t>
  </si>
  <si>
    <t>提升村庄雨季排水</t>
  </si>
  <si>
    <t>殷祖镇七冲村陈必敬湾沟渠治理项目</t>
  </si>
  <si>
    <t>人居环境整治</t>
  </si>
  <si>
    <t>村容村貌提升</t>
  </si>
  <si>
    <t>清理整治陈必敬沟渠200米</t>
  </si>
  <si>
    <t>提升群众生产生活条件</t>
  </si>
  <si>
    <t>改善七冲村陈必敬水沟环境，提升群众生产生活条件</t>
  </si>
  <si>
    <t>殷祖镇赤山村粮油厂配套设施项目</t>
  </si>
  <si>
    <t>购买稻谷烘干设备、榨油机及基础设施配套建设</t>
  </si>
  <si>
    <t>带动附近脱贫户及农户就业增收，增加村集体经济，促进农村产业发展</t>
  </si>
  <si>
    <t>丁山村</t>
  </si>
  <si>
    <t>殷祖镇丁山村上徐湾至洪口塘湾道路硬化项目</t>
  </si>
  <si>
    <t>上徐湾至洪口塘湾道路硬化300米</t>
  </si>
  <si>
    <t>改善村庄基础设施，提升村容村貌</t>
  </si>
  <si>
    <t>肖文</t>
  </si>
  <si>
    <t>胡六村</t>
  </si>
  <si>
    <t>殷祖镇胡六村杨宸湾、墩上湾、胡六湾沟渠护砌建设项目</t>
  </si>
  <si>
    <t>小型农田水利设施建设</t>
  </si>
  <si>
    <t>杨宸湾、墩上湾、胡六湾3500米沟渠护砌</t>
  </si>
  <si>
    <t>完善农田灌溉排水设施，改善群众生产生活条件境</t>
  </si>
  <si>
    <t>改善600亩农田基本灌溉与排水问题</t>
  </si>
  <si>
    <t>查咏娥</t>
  </si>
  <si>
    <t>殷祖镇胡六村冠塘港堤墩上湾路段硬化项目</t>
  </si>
  <si>
    <t>胡六村冠塘港堤墩上湾路段500米路面硬化</t>
  </si>
  <si>
    <t>殷祖镇胡六村计事岭水塘维修加固及泵站建设、电路安装项目</t>
  </si>
  <si>
    <t>100米塘堤加固、新建16平方泵站、新建800米沟渠、1300米电路安装</t>
  </si>
  <si>
    <t>完善农田灌溉排水设施，进一步改善群众生产生活条件境</t>
  </si>
  <si>
    <t>殷祖村</t>
  </si>
  <si>
    <t>殷祖镇殷祖村一组郑家垅水果种植项目</t>
  </si>
  <si>
    <t>种植葡萄、黄桃、红美人等30亩，大棚10亩、滴灌设施30亩、库房</t>
  </si>
  <si>
    <t>带动脱贫户及附近村民就业增收，促进农村产业</t>
  </si>
  <si>
    <t>殷显强</t>
  </si>
  <si>
    <t>殷祖镇殷祖村清华堂湾产业路硬化建设项目</t>
  </si>
  <si>
    <t>殷祖村清华堂湾郑家垅至葡萄园300米道路硬化</t>
  </si>
  <si>
    <t>完成葡萄园300米道路硬化，促进农村产业发展</t>
  </si>
  <si>
    <t>高墙村</t>
  </si>
  <si>
    <t>殷祖镇高墙村大秦岩至陶垅道路硬化项目</t>
  </si>
  <si>
    <t>大秦岩至陶垅道路硬化1公里</t>
  </si>
  <si>
    <t>改善道路出行条件，保障太婆尖游客出行安全</t>
  </si>
  <si>
    <t>董克咏</t>
  </si>
  <si>
    <t>殷祖镇高墙村委会后背路至山头上道路硬化项目</t>
  </si>
  <si>
    <t>高墙村委会后背路至山头上道路硬化1.2公里</t>
  </si>
  <si>
    <t>改善群众出行，进一步完善群众生产生活条件</t>
  </si>
  <si>
    <t>殷祖镇高墙村杨家发100立方蓄水池饮水工程项目</t>
  </si>
  <si>
    <t>修建蓄水池100立方</t>
  </si>
  <si>
    <t>解决村民用水问题，改善村民生产生活条件</t>
  </si>
  <si>
    <t>保障高墙村400户村民生活、生产用水问题</t>
  </si>
  <si>
    <t>赤山村、五庄村、继堂村、朱铺村、董口村、丁山村等12个村</t>
  </si>
  <si>
    <t>殷祖镇粮食生产安全建设项目</t>
  </si>
  <si>
    <t>土地平整100亩，港渠建设300，沟渠建设2600米，机耕路建设1公里，蓄水池1座，引水管道8000米，董口水库东西干渠护砌、种子肥料等</t>
  </si>
  <si>
    <t>解决农田水利灌溉问题</t>
  </si>
  <si>
    <t>保障赤山村、五庄村100亩农田基本灌溉与排水问题</t>
  </si>
  <si>
    <t>市水利湖泊局
市农业农村局</t>
  </si>
  <si>
    <t>陈金鼎</t>
  </si>
  <si>
    <t>殷祖镇太婆尖文旅开发建设项目</t>
  </si>
  <si>
    <t>休闲农业与乡村旅游</t>
  </si>
  <si>
    <t>太婆尖广场硬化、公厕1座、蓄水池、生态停车场，太婆尖茶叶展销中心提档升级，登山步道</t>
  </si>
  <si>
    <t>务工就业、土地流转、分红</t>
  </si>
  <si>
    <t>带动村级济收入，脱贫户及附近村民就业，拓展高墙村农副产品市场</t>
  </si>
  <si>
    <t>市农业农村局
市文旅局</t>
  </si>
  <si>
    <t>继堂村、塘下村、畈段村</t>
  </si>
  <si>
    <t>殷祖镇茶叶产业链配套设施建设项目</t>
  </si>
  <si>
    <t>涵洞、沟渠建设600米，白茶产业路500米、机井1座，15千瓦泵房，200米引水管</t>
  </si>
  <si>
    <t>改善产业基地生产条件</t>
  </si>
  <si>
    <t>提高产业基地生产效能，带动脱贫户及附近村民就业，务工工资达3万元</t>
  </si>
  <si>
    <t>巴庄村</t>
  </si>
  <si>
    <t>殷祖镇巴庄村新建无花果基地</t>
  </si>
  <si>
    <t>新种植无花果25亩</t>
  </si>
  <si>
    <t>带动脱贫户就业15人，一般户200人，增加村级集体经济6万元以上</t>
  </si>
  <si>
    <t>石志宇</t>
  </si>
  <si>
    <t>花市村</t>
  </si>
  <si>
    <t>殷祖镇花市村章安种植农民专业合作社仓储建设</t>
  </si>
  <si>
    <t>农产品仓储保鲜冷链基础设施建设</t>
  </si>
  <si>
    <t>建设仓储长20米，宽10米，建长30米，宽3.5米的石子路</t>
  </si>
  <si>
    <t>土地流转、务工就业</t>
  </si>
  <si>
    <t>可带动脱贫户20人就业，可增加村集体经济</t>
  </si>
  <si>
    <t>章亚鸣</t>
  </si>
  <si>
    <t>朱铺村</t>
  </si>
  <si>
    <t>殷祖镇朱铺村胡家山湾送水桥重建工程</t>
  </si>
  <si>
    <t>重建送水桥长50米，宽2.5米</t>
  </si>
  <si>
    <t>方便群众出行，进一步改善群众生产生活条件境</t>
  </si>
  <si>
    <t>徐聪聪</t>
  </si>
  <si>
    <t>殷祖镇花市村章安路口改造项目</t>
  </si>
  <si>
    <t>硬化混凝土长45米,15米，高0.2米，路基石渣土回填。</t>
  </si>
  <si>
    <t>改善道路出行条件，保障出行人员人身安全</t>
  </si>
  <si>
    <t>保障来往行人人身安全，改善道路出行条件</t>
  </si>
  <si>
    <t>项建利</t>
  </si>
  <si>
    <t>合计</t>
  </si>
  <si>
    <t>茗山乡</t>
  </si>
  <si>
    <t>京南村</t>
  </si>
  <si>
    <t>茗山乡京南村白茶基地产业路建设项目</t>
  </si>
  <si>
    <t>产业配套基础设施</t>
  </si>
  <si>
    <t>产业路</t>
  </si>
  <si>
    <t>建茶产业路，长500米、宽5米。</t>
  </si>
  <si>
    <t>壮大村集体经济收入，增加脱贫户收入</t>
  </si>
  <si>
    <t>黄朝盛</t>
  </si>
  <si>
    <t>茗山乡京南村茶叶加工厂建设工程项目</t>
  </si>
  <si>
    <t>购置茶叶加工设备一套、厂房维护</t>
  </si>
  <si>
    <t>农业农村局</t>
  </si>
  <si>
    <t>袁大村</t>
  </si>
  <si>
    <t>茗山乡袁大村袁大湾水库儿至绿洪产业路</t>
  </si>
  <si>
    <t>公路硬化长991米×宽5米×厚0.2米；护砌长200米×宽0.6米×高3.5米；管道安装200米</t>
  </si>
  <si>
    <t>方便群众出行、就业务工、劳动生产等</t>
  </si>
  <si>
    <t>完善产业基地基础配套设施，提高群众生产生活条件</t>
  </si>
  <si>
    <t>胡奇周</t>
  </si>
  <si>
    <t>仄船村</t>
  </si>
  <si>
    <t>茗山乡仄船村新建水果采摘园</t>
  </si>
  <si>
    <t>新建黄桃采摘园30亩，水肥一体化设施，新建产业路500米</t>
  </si>
  <si>
    <t>土地流转、就业务工、带动生产</t>
  </si>
  <si>
    <t>解决脱贫户和一般农户就业60人</t>
  </si>
  <si>
    <t>黄柏明</t>
  </si>
  <si>
    <t>茗山乡京南村桑蚕养殖及加工</t>
  </si>
  <si>
    <t>养殖业基地</t>
  </si>
  <si>
    <t>新建新型养蚕大棚500平方、购置桑叶红茶机械设备及包装</t>
  </si>
  <si>
    <t>增加集体收入5万元，带动群众收入3万元</t>
  </si>
  <si>
    <t>下余村</t>
  </si>
  <si>
    <t>茗山乡下余村水果采摘园基地三期建设项目</t>
  </si>
  <si>
    <t>新建48亩水果采摘基地一处，土地平整48亩，钢丝网围栏500米，土地施肥48亩，果苗种植3360余株，沟渠开挖2880余米等</t>
  </si>
  <si>
    <t>流转21户土地48亩，每亩流转收益264元，村集体年增收2万元，带动脱贫户、一般户15人就业</t>
  </si>
  <si>
    <t>市委组织部、市财政局、市农业农村局</t>
  </si>
  <si>
    <t>余显佑</t>
  </si>
  <si>
    <t>华若村</t>
  </si>
  <si>
    <t>茗山乡华若村光伏电站扩建工程</t>
  </si>
  <si>
    <t>光伏电站建设</t>
  </si>
  <si>
    <t>整地3亩，扩建100千瓦光伏发电站及配套设施</t>
  </si>
  <si>
    <t>带动村民务工，增加村集体收入，增加脱贫户收入</t>
  </si>
  <si>
    <t>市发改局</t>
  </si>
  <si>
    <t>柯亚军</t>
  </si>
  <si>
    <t>茗山乡华若村竹林垅排水沟建设工程</t>
  </si>
  <si>
    <t>维修护砌排水沟长1000m*宽0.8m*均高1.2m</t>
  </si>
  <si>
    <t>改善村民生产生活水平</t>
  </si>
  <si>
    <t>完善产业配套设施，提高合作社水源条件及改善农田灌溉条件</t>
  </si>
  <si>
    <t>黄湾村</t>
  </si>
  <si>
    <t>茗山乡黄湾村大棚蔬菜种植基地扩建</t>
  </si>
  <si>
    <t>大棚蔬菜种植扩建30亩</t>
  </si>
  <si>
    <t>壮大村集体经济，增加脱贫户收入</t>
  </si>
  <si>
    <t>村集体年增收10万元，带动脱贫户、一般户60人就业人均增收2000元</t>
  </si>
  <si>
    <t>市商务局</t>
  </si>
  <si>
    <t>黄必正</t>
  </si>
  <si>
    <t>茗山乡黄湾村新建标准化卫生室</t>
  </si>
  <si>
    <t>农村公共服务</t>
  </si>
  <si>
    <t>村卫生室标准化建设</t>
  </si>
  <si>
    <t>村卫生室标准化建设150㎡</t>
  </si>
  <si>
    <t>改善村民就医环境</t>
  </si>
  <si>
    <t>提高公共卫生服务水平</t>
  </si>
  <si>
    <t>市卫健局</t>
  </si>
  <si>
    <t>茗山乡黄湾村下湾官塘清淤护砌</t>
  </si>
  <si>
    <t>官塘清淤护砌</t>
  </si>
  <si>
    <t>改善村民日常生活环境</t>
  </si>
  <si>
    <t>改善人居环境</t>
  </si>
  <si>
    <t>茗山乡黄湾村上湾文化活动广场建设及户户通工程</t>
  </si>
  <si>
    <t>文化活动广场建设及户户通</t>
  </si>
  <si>
    <t>茗山村</t>
  </si>
  <si>
    <t>茗山乡茗山村发展香菇产业项目</t>
  </si>
  <si>
    <t>养菌车间提档升级、露天喷灌设施、200米水井一个等</t>
  </si>
  <si>
    <t>村集体年增收10万元，带动脱贫户、监测户6户11人</t>
  </si>
  <si>
    <t>许学志</t>
  </si>
  <si>
    <t>彭晚村</t>
  </si>
  <si>
    <t>茗山乡茗山村彭晚村发展生态农业巩固项目</t>
  </si>
  <si>
    <t>开挖沟两边护砌300米，新建钢构大棚7亩</t>
  </si>
  <si>
    <t>巩固生态农业发展，增加村集体和脱贫人口收入</t>
  </si>
  <si>
    <t>柯天祥</t>
  </si>
  <si>
    <t>天一村</t>
  </si>
  <si>
    <t>茗山乡茗山村天一村食用菌种植基地建设</t>
  </si>
  <si>
    <t>食用菌种植10亩，大棚20个</t>
  </si>
  <si>
    <t>增加村集体收入2万，带动10户农户就业增收</t>
  </si>
  <si>
    <t>张泉中</t>
  </si>
  <si>
    <t>茗山乡彭晚村产业基地扩建工程项目</t>
  </si>
  <si>
    <t>产业
发展</t>
  </si>
  <si>
    <t xml:space="preserve">建设3亩抗旱蓄水池及一个水井、140平方库房、4亩钢架大棚，护砌沟渠2000米
</t>
  </si>
  <si>
    <t>彭加申</t>
  </si>
  <si>
    <t>陈贵镇</t>
  </si>
  <si>
    <t>上罗村</t>
  </si>
  <si>
    <t>陈贵镇上罗村新建种植中药材基地配套设施建设项目</t>
  </si>
  <si>
    <r>
      <rPr>
        <strike/>
        <sz val="12"/>
        <rFont val="仿宋_GB2312"/>
        <charset val="134"/>
      </rPr>
      <t>办公</t>
    </r>
    <r>
      <rPr>
        <sz val="12"/>
        <rFont val="仿宋_GB2312"/>
        <charset val="134"/>
      </rPr>
      <t>产业设施改造、产业路硬化</t>
    </r>
  </si>
  <si>
    <t>就业务工、带动生产、帮助产销对接</t>
  </si>
  <si>
    <t>预期增收村集体收入</t>
  </si>
  <si>
    <t>朱忠波</t>
  </si>
  <si>
    <t>陈贵镇上罗村黄继德湾欧家山塘整险加固，清淤护砌工程项目</t>
  </si>
  <si>
    <t>黄继德湾欧家山塘整险加固，清淤护砌</t>
  </si>
  <si>
    <t>解决村民生活用水、及水田抗旱排灌。</t>
  </si>
  <si>
    <t>矿山村</t>
  </si>
  <si>
    <t>陈贵镇矿山村优质莲籽、莲藕基地建设项目</t>
  </si>
  <si>
    <t>新建莲子、莲藕基地产业设施</t>
  </si>
  <si>
    <t>柯于全</t>
  </si>
  <si>
    <t>南山村</t>
  </si>
  <si>
    <t>陈贵镇南山村食用菌产业建设项目</t>
  </si>
  <si>
    <t>基础设施及大棚建设</t>
  </si>
  <si>
    <t>群众参与土地流转、就业务工等收入；带动生产、帮助产销对接</t>
  </si>
  <si>
    <t>刘伟</t>
  </si>
  <si>
    <t>刘仁八镇</t>
  </si>
  <si>
    <t>刘文武村</t>
  </si>
  <si>
    <t>刘仁八镇刘文武村背家洪水库泵房建设项目</t>
  </si>
  <si>
    <t>新建20平方米泵房一处</t>
  </si>
  <si>
    <t>改善生产条件，带动生产、脱贫户增收。</t>
  </si>
  <si>
    <t>解决群众生产生活季节性缺水问题，灌溉农田280亩，促进农民增产、产业致富。</t>
  </si>
  <si>
    <t>刘欲晓</t>
  </si>
  <si>
    <t>刘桥村</t>
  </si>
  <si>
    <t>刘仁八镇刘桥村栀子黄基地建设项目</t>
  </si>
  <si>
    <t>栀子黄种植40亩</t>
  </si>
  <si>
    <t>土地流转，务工就业</t>
  </si>
  <si>
    <t>流转土地20亩。带动脱贫户4户，带动一般农户36户</t>
  </si>
  <si>
    <t>刘文华</t>
  </si>
  <si>
    <t>东山村</t>
  </si>
  <si>
    <t>刘仁八镇东山村栀子黄基地产业路配套沟渠项目</t>
  </si>
  <si>
    <t>东山村栀子黄基地产业路及配套沟渠各1000米</t>
  </si>
  <si>
    <t>流转土地120亩。带动脱贫户4户，带动一般农户20户</t>
  </si>
  <si>
    <t>周志武</t>
  </si>
  <si>
    <t>岩山村</t>
  </si>
  <si>
    <t>刘仁八镇岩山村栀子黄基地建设项目</t>
  </si>
  <si>
    <t>栀子黄种植80亩</t>
  </si>
  <si>
    <t>土地流转、务工收入</t>
  </si>
  <si>
    <t>流转土地80亩，带头脱贫户5户，一般农户38户。</t>
  </si>
  <si>
    <t>胡文刚</t>
  </si>
  <si>
    <t>刘仁八村</t>
  </si>
  <si>
    <t>刘仁八镇刘仁八村自来水加压泵房建设项目</t>
  </si>
  <si>
    <t>刘仁八村新建60㎡自来水加压泵房建设</t>
  </si>
  <si>
    <t>解决180户家庭安全饮水问题</t>
  </si>
  <si>
    <t>刘坤亮</t>
  </si>
  <si>
    <t>大董村</t>
  </si>
  <si>
    <t>刘仁八镇大董村翠冠梨基地抗旱配套设施项目</t>
  </si>
  <si>
    <t>抗旱水塘护砌、泵房、喷灌配套设施</t>
  </si>
  <si>
    <t>土地流转、务工就业等</t>
  </si>
  <si>
    <t>流转36户土地50亩，每亩流转收益260元，村集体年增收5万元，带动农户30户就业。</t>
  </si>
  <si>
    <t>万大造</t>
  </si>
  <si>
    <t>金牛镇</t>
  </si>
  <si>
    <t>小泉村</t>
  </si>
  <si>
    <t>金牛镇小泉村门口港陈眉良路段清淤护砌项目</t>
  </si>
  <si>
    <t>小泉村门口港陈眉良路段清淤护砌</t>
  </si>
  <si>
    <t>保障全村汛期生活安全、劳动生产、农户出行等</t>
  </si>
  <si>
    <t>改善村庄环境，提高村民生产质量</t>
  </si>
  <si>
    <t>金敬先</t>
  </si>
  <si>
    <t>金牛镇小泉村食用菌基地大棚维修20亩项目</t>
  </si>
  <si>
    <t>小泉村食用菌基地大棚维修20亩</t>
  </si>
  <si>
    <t>带动脱贫户务工增收，增加村集体经济收入</t>
  </si>
  <si>
    <t>南城村</t>
  </si>
  <si>
    <t>金牛镇南城村下吴伟至万家湾公路项目</t>
  </si>
  <si>
    <t>新建湾组公路980米</t>
  </si>
  <si>
    <t>保障村民出行便利</t>
  </si>
  <si>
    <t>方便南城村村民出行，保障出行安全</t>
  </si>
  <si>
    <t>黄细明</t>
  </si>
  <si>
    <t>胡铁村</t>
  </si>
  <si>
    <t>金牛镇胡铁村果蔬和中药材种植基地项目</t>
  </si>
  <si>
    <t>种植30亩果蔬和50亩中药材。</t>
  </si>
  <si>
    <t>土地流转和就业务工</t>
  </si>
  <si>
    <t>通过土地流转、带动就业等方式增加村民收入。增加村集体收入。</t>
  </si>
  <si>
    <t>袁素云</t>
  </si>
  <si>
    <t>金牛镇胡铁村农产品深加工仓储冷链基础设施建设项目</t>
  </si>
  <si>
    <t>建设120个平方钢架工棚20平方米冻库和40平方米烘干房，解决果蔬和中药材的鲜品储存和烘干等深加工问题</t>
  </si>
  <si>
    <t>解决果蔬和中药材的鲜品储存和烘干等深加工问题</t>
  </si>
  <si>
    <t>胡铺村</t>
  </si>
  <si>
    <t>金牛镇胡铺村金青牛生态园二期建设项目</t>
  </si>
  <si>
    <t>新建高标准水果种植基地230亩，智慧管理，农产品深加工及生产线建设，农产品保鲜及检验检测设备。</t>
  </si>
  <si>
    <t>土地流转，结业务工，带动生产</t>
  </si>
  <si>
    <t>通过土地流转、带动就业等方式增加村民收入。改善本地水果种植技术问题。</t>
  </si>
  <si>
    <t>胡卫明</t>
  </si>
  <si>
    <t>龙潭村</t>
  </si>
  <si>
    <t>金牛镇龙潭村公路拓宽硬化建设项目</t>
  </si>
  <si>
    <t>公路拓宽硬化2000米</t>
  </si>
  <si>
    <t>方便龙潭村村民出行，保障出行安全</t>
  </si>
  <si>
    <t>徐忠明</t>
  </si>
  <si>
    <t>西畈村</t>
  </si>
  <si>
    <t>金牛镇西畈村大棚蔬菜种植基地项目</t>
  </si>
  <si>
    <t>西畈村北徐湾新建蔬菜大棚20亩</t>
  </si>
  <si>
    <t>汤之兴</t>
  </si>
  <si>
    <t>灵乡镇</t>
  </si>
  <si>
    <t>罗桥村</t>
  </si>
  <si>
    <t>灵乡镇罗桥村养殖项目</t>
  </si>
  <si>
    <t>罗桥村跑山鸡项目新增养殖场40亩，新增鸡苗3000只.鱼池30余亩，鱼苗10000尾，种羊6头。</t>
  </si>
  <si>
    <t>2026年</t>
  </si>
  <si>
    <t>通过就业务工方式带动脱贫人口增加收入。</t>
  </si>
  <si>
    <t>带动村民22余人，其中脱贫人口13人，通过业务工、土地流转增加收入，同时增加村集体经济收入。</t>
  </si>
  <si>
    <t>余惠明</t>
  </si>
  <si>
    <t>芭山村</t>
  </si>
  <si>
    <t>灵乡镇芭山村姜明岳湾背后塘整治工程项目</t>
  </si>
  <si>
    <t>姜明岳湾背后塘塘堤加固，清淤面积800㎡。</t>
  </si>
  <si>
    <t>改善村民生产生活条件。</t>
  </si>
  <si>
    <t>改善生活环境，方便村民生产生活。</t>
  </si>
  <si>
    <t>姜和军</t>
  </si>
  <si>
    <t>风桥村</t>
  </si>
  <si>
    <t>灵乡镇风桥村研学基地提档升级项目</t>
  </si>
  <si>
    <t>产业园</t>
  </si>
  <si>
    <t>铺装田间路3000米，滴管盖设施3000米、新建蓄水池一座，安装栅栏3000米，铺装人行道1800米，新建蔬菜大棚5个。</t>
  </si>
  <si>
    <t xml:space="preserve">否 </t>
  </si>
  <si>
    <t>通过就业务工和土地流转的方式带动脱贫人口增加收入。</t>
  </si>
  <si>
    <t>带动村民60余人就业务工增加收入，其中脱贫人口16人，促进村集体经济发展。</t>
  </si>
  <si>
    <t>纪建刚</t>
  </si>
  <si>
    <t>贺铺村</t>
  </si>
  <si>
    <t>灵乡镇贺铺村杨河纪湾户户通及港渠护砌工程项目</t>
  </si>
  <si>
    <t>户户通硬化400米，港渠护砌50m。</t>
  </si>
  <si>
    <t>解决群众出行困难。</t>
  </si>
  <si>
    <t>改善群众生产生活条件。</t>
  </si>
  <si>
    <t>纪荒山</t>
  </si>
  <si>
    <t>谈桥村</t>
  </si>
  <si>
    <t>灵乡镇谈桥村莲藕种植与水产套养扩建项目</t>
  </si>
  <si>
    <t>流转10亩土地，进行平整、堤坝、铺膜等，发展莲藕种植与水产套养。</t>
  </si>
  <si>
    <t>通过就业务工方式、土地流转带动脱贫人口增加收入。</t>
  </si>
  <si>
    <t>带动村民20余人，其中脱贫人口2人，通过业务工、土地流转增加收入，同时增加村集体经济收入。</t>
  </si>
  <si>
    <t>付杰</t>
  </si>
  <si>
    <t>南畈村
大畈村
风亭村
戴岭村</t>
  </si>
  <si>
    <t>灵乡镇黄蜀葵种植项目</t>
  </si>
  <si>
    <t>由灵丰公司牵头在四村选择合适地块种植黄蜀葵150亩</t>
  </si>
  <si>
    <t>增加村集体经济收入，带动脱贫户监测户、一般农户52人增收。</t>
  </si>
  <si>
    <t>解清波</t>
  </si>
  <si>
    <t>毛铺村
芭山村
张河村</t>
  </si>
  <si>
    <t>灵乡镇栀子黄种植基地配套项目</t>
  </si>
  <si>
    <t>计划在三村范围内种植1500亩栀子黄，为该项目配套滴灌设施200亩</t>
  </si>
  <si>
    <t>增加村集体经济收入，带动脱贫户监测户、一般农户57人增收。</t>
  </si>
  <si>
    <t>王  翔</t>
  </si>
  <si>
    <t>金山店镇</t>
  </si>
  <si>
    <t xml:space="preserve">白合村     </t>
  </si>
  <si>
    <t>金山店镇白合粮食加工基地项目</t>
  </si>
  <si>
    <t>利用现有场地及资源（梅山中学），改建为粮食加工基地，新建仓储车间及相关设施的购置与基础设施的配套建设。</t>
  </si>
  <si>
    <t>2025-2026</t>
  </si>
  <si>
    <t>就业务工，带动生产</t>
  </si>
  <si>
    <t>项目建成后，增加村集体10万元，通过土地流转、务工就业等方式带动30人增收</t>
  </si>
  <si>
    <t>1000人</t>
  </si>
  <si>
    <t>100人</t>
  </si>
  <si>
    <t>大冶市农业农村局</t>
  </si>
  <si>
    <t xml:space="preserve">陈绪焱   </t>
  </si>
  <si>
    <t>仕秦村</t>
  </si>
  <si>
    <t>金山店镇仕秦村广柯线公路加宽项目</t>
  </si>
  <si>
    <t>仕秦村广柯线沿线土方回填平整，涵洞建设，公路加宽长度600米，宽度6米</t>
  </si>
  <si>
    <t>提升交通运输服务能力，保障村产业发展需求</t>
  </si>
  <si>
    <t>带动中药材产业运输稳步发展，项目建成后可带动本村及邻村劳动力就近就业务工</t>
  </si>
  <si>
    <t>张清浪</t>
  </si>
  <si>
    <t>金湖街道</t>
  </si>
  <si>
    <t>姜桥村</t>
  </si>
  <si>
    <t>金湖街道姜桥村中心河道下段清淤及河堤右侧护砌建设项目</t>
  </si>
  <si>
    <t xml:space="preserve">农村基础设施（含产业配套基础设施） </t>
  </si>
  <si>
    <t>河堤右侧护砌长130米，宽0.45米，高4米 ，清淤300立方米。</t>
  </si>
  <si>
    <t>改善村居环境，配套乡村旅游建设</t>
  </si>
  <si>
    <t>改善群众生产生活条件，配套乡村旅游建设</t>
  </si>
  <si>
    <t>左宏光</t>
  </si>
  <si>
    <t>踩畈村</t>
  </si>
  <si>
    <t>金湖街道踩畈村新港港堤修复项目</t>
  </si>
  <si>
    <t>金湖街道踩畈村新港港堤修复项目1.5公里。</t>
  </si>
  <si>
    <t>预计可解决踩畈村种粮用水难的问题</t>
  </si>
  <si>
    <t>预计可解决踩畈村种粮用水难的问题。</t>
  </si>
  <si>
    <t>曾承发</t>
  </si>
  <si>
    <t>田垅村</t>
  </si>
  <si>
    <t>金湖街道田垅村黄庭斌湾门口塘改造工程项目</t>
  </si>
  <si>
    <t>黄庭斌湾门口塘护砌200米，</t>
  </si>
  <si>
    <t>改善群众生活生产用水问题</t>
  </si>
  <si>
    <t>提升改善黄庭斌湾村民生产生活条件</t>
  </si>
  <si>
    <t>黄海波</t>
  </si>
  <si>
    <t>谷文村</t>
  </si>
  <si>
    <t>金湖街道谷文村新屋湾至大泉村周家湾路段加宽、老屋湾西边路硬化项目</t>
  </si>
  <si>
    <t xml:space="preserve"> 农村道路建设</t>
  </si>
  <si>
    <t>新屋湾至大泉村周家湾路段加宽1米，总长300米,老屋湾西边路硬化100米长*3米宽</t>
  </si>
  <si>
    <t>预计可改善谷文村出行方便问题</t>
  </si>
  <si>
    <t>项加元</t>
  </si>
  <si>
    <t>柯湾村</t>
  </si>
  <si>
    <t>金湖街道柯湾村山湾湾排水沟建设项目</t>
  </si>
  <si>
    <t>山湾湾排水沟建设</t>
  </si>
  <si>
    <t>预计可解决群众生产、生活用水问题。</t>
  </si>
  <si>
    <t>柯威</t>
  </si>
  <si>
    <t>门楼村</t>
  </si>
  <si>
    <t>金湖街道门楼村白茶基地产业路建设项目</t>
  </si>
  <si>
    <t>门楼村白茶基地建设产业路1.8公里</t>
  </si>
  <si>
    <t>改善产业基础设施能力</t>
  </si>
  <si>
    <t>预计可提高160多户村民的收入（务工、土地流转等）</t>
  </si>
  <si>
    <t>曹树贵</t>
  </si>
  <si>
    <t>石任村</t>
  </si>
  <si>
    <t>金湖街道石任村大畈田灌溉渠修复项目</t>
  </si>
  <si>
    <t>石任村大畈田灌溉渠修复1.2公里</t>
  </si>
  <si>
    <t>预计可解决群众生产用水问题。</t>
  </si>
  <si>
    <t>石永强</t>
  </si>
  <si>
    <t>黄坪山村</t>
  </si>
  <si>
    <t>金湖街道黄坪山村野生映山红观赏步道及观景平台建设项目</t>
  </si>
  <si>
    <t>黄坪山村野生映山红观赏景点至姜家岩顶步道总长330米,观景平台总面积550米</t>
  </si>
  <si>
    <t>预计可改善黄坪山人居环境提升</t>
  </si>
  <si>
    <t>市文化和旅游局</t>
  </si>
  <si>
    <t>黄学明</t>
  </si>
  <si>
    <t>平原村</t>
  </si>
  <si>
    <t>金湖街道平原村四季水果生态园项目</t>
  </si>
  <si>
    <t xml:space="preserve">新建大棚8亩，果苗（补种柑橘600棵、梨子800棵，沟渠护彻300米、滴灌8亩。               </t>
  </si>
  <si>
    <t>预期可增加村级集体经济收入5万元，同时，带动群众增收</t>
  </si>
  <si>
    <t>胡海雄</t>
  </si>
  <si>
    <t>大箕铺镇</t>
  </si>
  <si>
    <t>叶家庄村</t>
  </si>
  <si>
    <t>大箕铺镇冷水畈大棚果蔬生产基地</t>
  </si>
  <si>
    <t>建设100亩果蔬生产基地及配套水电路、沟渠和水肥一体化等设施</t>
  </si>
  <si>
    <t>建设100亩果蔬生产基地，带动人口就近就业，增加人均纯收入，带动特色产业发展，增加村集体经济收入。</t>
  </si>
  <si>
    <t>曹祥炳</t>
  </si>
  <si>
    <t>凤凰村</t>
  </si>
  <si>
    <t>大箕铺镇凤凰村蔬菜大棚建设</t>
  </si>
  <si>
    <t>种植基业基地</t>
  </si>
  <si>
    <t>新建蔬菜大棚50亩，水井3口，泵站1套，电力设施1套，产业发展路200米，排灌沟渠600米。</t>
  </si>
  <si>
    <t>土地流转50亩，带动务工人员50余人，带动群众务工增收等。</t>
  </si>
  <si>
    <t>增加村集体经济收入，增加农民就业机会和收入，提高农民生活水平</t>
  </si>
  <si>
    <t>陈海涛</t>
  </si>
  <si>
    <t>方至畈村</t>
  </si>
  <si>
    <t>大箕铺镇方至畈村蔬菜大棚建设</t>
  </si>
  <si>
    <t>新建30亩蔬菜大棚，以及施肥喷灌系统等其他配套设施建设</t>
  </si>
  <si>
    <t>建设30亩蔬菜大棚，带动人口就近就业，增加人均纯收入，带动特色产业发展，增加村集体经济收入。</t>
  </si>
  <si>
    <t>曹晓军</t>
  </si>
  <si>
    <t>五里界村</t>
  </si>
  <si>
    <t>大箕铺镇五里界村蔬菜大棚建设</t>
  </si>
  <si>
    <t>新建蔬菜大棚50亩，以及水肥一体化系统及其它相关配套设施建设</t>
  </si>
  <si>
    <t>石振宇</t>
  </si>
  <si>
    <t>八流村</t>
  </si>
  <si>
    <t>大箕铺镇八流村黄桃基地围网建设</t>
  </si>
  <si>
    <t>产业园（区）</t>
  </si>
  <si>
    <t>新建黄桃果园6000米围网，及相关配套设施</t>
  </si>
  <si>
    <t>土地流转300多户、就业务工120余人次</t>
  </si>
  <si>
    <t>保障黄桃基地生产安全，防范资产损失</t>
  </si>
  <si>
    <t>马作春</t>
  </si>
  <si>
    <t>刘逊村</t>
  </si>
  <si>
    <t>大箕铺镇刘逊村蔬菜大棚配套设施建设项目</t>
  </si>
  <si>
    <t>新建产业路360米，排灌沟渠400米，完善相关基础设施。</t>
  </si>
  <si>
    <t>土地流转约80亩，带动务工人员，带动群众务工增收等。</t>
  </si>
  <si>
    <t>石翠花</t>
  </si>
  <si>
    <t>顶坜垴村</t>
  </si>
  <si>
    <t>大箕铺镇顶坜垴村应付公湾进湾主干道道路硬化工程</t>
  </si>
  <si>
    <r>
      <rPr>
        <sz val="12"/>
        <rFont val="仿宋_GB2312"/>
        <charset val="134"/>
      </rPr>
      <t>应付公湾进湾道路硬化，建设内容：1、挖沟槽（深3米）103m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，回填21m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；2、路基护砌石挡土墙313m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；3、路面硬化全长200米，宽6米，厚0.2米。</t>
    </r>
  </si>
  <si>
    <t>带动就业务工32人，方便165户群众出行。</t>
  </si>
  <si>
    <t>将应付公湾进湾道路进行路基护砌及硬化，降低群众出行风险隐患，为应付公湾、石桥林湾、周家湾约165户群众出行提供便利，增加群众务工就业。</t>
  </si>
  <si>
    <t>祝炳</t>
  </si>
  <si>
    <t>后畈村</t>
  </si>
  <si>
    <t>大箕铺镇后畈村沟渠护砌建设项目</t>
  </si>
  <si>
    <t>农村基础设施</t>
  </si>
  <si>
    <t>后畈村与五里界村交界处沟渠护砌480米，平均高度2.5米，2个堰口。</t>
  </si>
  <si>
    <t>带动务工，保障农业生产。</t>
  </si>
  <si>
    <t>保障排灌，改善群众生产生活条件</t>
  </si>
  <si>
    <t>侯建设</t>
  </si>
  <si>
    <t>东角山村</t>
  </si>
  <si>
    <t>大箕铺镇东角山村三房垴湾门口垅沟渠翻修项目</t>
  </si>
  <si>
    <t>该条沟渠涉及全村农户250余户，涉及农田耕地面积150余亩，需要硬化沟底长1100米，宽1米，厚0.1米</t>
  </si>
  <si>
    <t>解决了群众种植灌溉，增加收入</t>
  </si>
  <si>
    <t>曹国强</t>
  </si>
  <si>
    <t>大箕铺镇叶家庄村主干道加宽及护砌</t>
  </si>
  <si>
    <t>叶家庄湾主干道道路护砌20米，路面加宽800米</t>
  </si>
  <si>
    <t>改善村庄环境，解决群众出行</t>
  </si>
  <si>
    <t>曹黑彪</t>
  </si>
  <si>
    <t>三角桥村</t>
  </si>
  <si>
    <t>大箕铺镇三角桥村村卫生室建设工程</t>
  </si>
  <si>
    <t>新建150平方村卫生室</t>
  </si>
  <si>
    <t>提升医疗服务水平解决设施陈旧、布局不合理问题；带动务工20余人次。</t>
  </si>
  <si>
    <t>提升医疗服务水平解决设施陈旧、布局不合理问题，方便全村3150人村民日常就医。</t>
  </si>
  <si>
    <t>石竹林</t>
  </si>
  <si>
    <t>高家晚村</t>
  </si>
  <si>
    <t>大箕铺镇高家晚村高家晚湾尚学路拓宽护砌</t>
  </si>
  <si>
    <t>高家晚村主干道尚学路拓宽护砌400米</t>
  </si>
  <si>
    <t>吕利江</t>
  </si>
  <si>
    <t>大箕铺镇方至畈村人居环境整治</t>
  </si>
  <si>
    <t>修缮卫生室下漏水问题，危房拆除、各湾组人居环境整治以及其他基础设施</t>
  </si>
  <si>
    <t>带动村民增加收入，改善农村人居环境。</t>
  </si>
  <si>
    <t>开展村庄清洁行动，提升村容村貌，改善农村人居环境，带动部分村民增加收入</t>
  </si>
  <si>
    <t>大箕铺镇公厕建设项目</t>
  </si>
  <si>
    <t>农村户用厕所改造（户用、公共厕所）</t>
  </si>
  <si>
    <t>大箕铺镇6个村，建设8个公厕.</t>
  </si>
  <si>
    <t>带动务工，改善人居环境。</t>
  </si>
  <si>
    <t>改善人居环境、提高村民生活质量、改善群众生活条件</t>
  </si>
  <si>
    <t>苏超</t>
  </si>
  <si>
    <t>港边村</t>
  </si>
  <si>
    <t>大箕铺镇港边村牛皮港灌溉工程项目</t>
  </si>
  <si>
    <t>1、赵景垅-牛皮港护砌u型槽U型槽1500米  2、牛皮港-铁铺畈维修灌溉水沟维修900米水沟              3、牛皮港-港边畈新建灌溉水沟1500米。</t>
  </si>
  <si>
    <t>解决了群众种植灌，增加收入</t>
  </si>
  <si>
    <t>吴高明</t>
  </si>
  <si>
    <t>大箕铺镇叶家庄村户户通硬化及沟渠护砌建设项目</t>
  </si>
  <si>
    <t>1.老鹳窠湾户户通硬化1000米 2.老鹳窠湾沟渠护砌400米 3.叶家庄湾路面宽2米、长度800米改造 4.叶家庄湾沟渠护砌100米。</t>
  </si>
  <si>
    <t>改善人居环境、提高村民生活质量</t>
  </si>
  <si>
    <t>袁家咀村</t>
  </si>
  <si>
    <t>大箕铺镇袁家咀村五升塘建设及公路硬化建设项目</t>
  </si>
  <si>
    <t>袁家咀村五升塘清淤2000立方、护砌长400米宽0.8米高2米、排洪道、灌溉道建设:；户户通和产业路硬化长1500米、宽3.5米.</t>
  </si>
  <si>
    <t>改善群众生产生活条件</t>
  </si>
  <si>
    <t>市水利和湖泊局、市交通运输局</t>
  </si>
  <si>
    <t>姜鹏云</t>
  </si>
  <si>
    <t>大箕铺镇八流村马家老屋门口塘建设及沟渠护砌建设项目</t>
  </si>
  <si>
    <t>新建门口塘4亩及护栏、沟渠护砌500米，排洪道、灌溉道建设</t>
  </si>
  <si>
    <t>改善村庄环境及生活农业用水，解决赵显上新屋、马家老屋、马家新屋群众出行</t>
  </si>
  <si>
    <t>大箕铺镇八流村樟树嘴堰新建项目</t>
  </si>
  <si>
    <t>堰坝长15米，2.5米宽，3米高，修护乐家山至八流水渠2000米，1米宽，0.7米高</t>
  </si>
  <si>
    <t>解决乐家山、瓦家地、八流湾、刘金益4个片区450亩田地农业用水</t>
  </si>
  <si>
    <t>保安镇</t>
  </si>
  <si>
    <t>沼山村</t>
  </si>
  <si>
    <t>保安镇沼山村简张湾入湾道路部分排险及错车平台建设工程项目</t>
  </si>
  <si>
    <t>道路修缮并加宽约100米；错车平台10处，每处约80平方米。</t>
  </si>
  <si>
    <t>带动生产、帮助产销对接</t>
  </si>
  <si>
    <t>改善村人居环境，解决沼山村狗血桃采摘节期间道路拥堵现象，增加村民产业收入。</t>
  </si>
  <si>
    <t>刘俊</t>
  </si>
  <si>
    <t>金塘村</t>
  </si>
  <si>
    <t>保安镇金塘村向家咀宋家湾组级公路硬化项目</t>
  </si>
  <si>
    <t>组级公路长500米，宽5米，厚度0.2米</t>
  </si>
  <si>
    <t>方便群众出行，改善群众生产生活条件</t>
  </si>
  <si>
    <t>群众出行得到便利，提升村庄面貌</t>
  </si>
  <si>
    <t>尹青松</t>
  </si>
  <si>
    <t>桃树村</t>
  </si>
  <si>
    <t>保安镇桃树村官桥尹湾通村道路硬化工程项目</t>
  </si>
  <si>
    <t>新建长度850米，宽3.5米（路基5米），厚0.2米道路硬化</t>
  </si>
  <si>
    <t>熊红兵</t>
  </si>
  <si>
    <t>盘茶村</t>
  </si>
  <si>
    <t>保安镇盘茶村盘茶南山产业路扩宽改造项目</t>
  </si>
  <si>
    <t>途径明家巷、朱庄屋、盘茶胡、盘茶汪长3500米/宽5米，/宽4米/厚0.2米，道路扩建硬化</t>
  </si>
  <si>
    <t>促进乡村旅游发展，改善群众生产生活环境</t>
  </si>
  <si>
    <t>明安池</t>
  </si>
  <si>
    <t>磨山村</t>
  </si>
  <si>
    <t>保安镇磨山村龙家大屋湾西裤子脚产业路建设工程项目</t>
  </si>
  <si>
    <t>公路硬化400米及附属</t>
  </si>
  <si>
    <t>提升养殖户养殖水平，降低养殖成本，方便群众生产、生活</t>
  </si>
  <si>
    <t>万建虎</t>
  </si>
  <si>
    <t>桂花村</t>
  </si>
  <si>
    <t>保安镇桂花村产业基地围院及附属建设工程项目</t>
  </si>
  <si>
    <t>建设围院长度450米</t>
  </si>
  <si>
    <t>完善加工厂基础设施</t>
  </si>
  <si>
    <t>黄开应</t>
  </si>
  <si>
    <t>牛山村</t>
  </si>
  <si>
    <t>保安镇牛山村何高昂果树种植项目</t>
  </si>
  <si>
    <t>果树种植300亩</t>
  </si>
  <si>
    <t>土地流转、就业务工、劳动生产等</t>
  </si>
  <si>
    <t>流转62户土地300亩，每亩收益300元，村集体年增收3万元，带动脱贫户6人就业</t>
  </si>
  <si>
    <t>市文旅局</t>
  </si>
  <si>
    <t>黄涛</t>
  </si>
  <si>
    <t>高溪村</t>
  </si>
  <si>
    <t>保安镇高溪村蔬菜瓜果基地</t>
  </si>
  <si>
    <t>新建稻虾养殖30亩，露天蔬菜种植50亩沟渠改造200米，蓄水池建设一处，安装大棚滴浇灌系统</t>
  </si>
  <si>
    <t>增加村集体收入2万</t>
  </si>
  <si>
    <t>姜才广</t>
  </si>
  <si>
    <t>开铁区</t>
  </si>
  <si>
    <t>开铁区产业发展项目</t>
  </si>
  <si>
    <t>构建我区“生产+加工+流通”全产业链体系，打造区域特色产业品牌，巩固拓展脱贫攻坚成果，推动产业提质增效</t>
  </si>
  <si>
    <t>2025年</t>
  </si>
  <si>
    <t>带动就业务工、带动生产 、促进增收</t>
  </si>
  <si>
    <t>支持特色农产品展销，拓宽本地农产品销售渠道，带动农户增收</t>
  </si>
  <si>
    <t>开铁区农业农村局</t>
  </si>
  <si>
    <t>段旭辰</t>
  </si>
  <si>
    <t>开铁区基础设施补短板项目</t>
  </si>
  <si>
    <t>对村内道路破损路面进行硬化、沟渠清淤，抗旱设施，沿线及周边村庄环境整治等建设</t>
  </si>
  <si>
    <t>改善人居环境，提升村容村貌</t>
  </si>
  <si>
    <t>改善群众人居生活环境</t>
  </si>
  <si>
    <t>各有关乡镇</t>
  </si>
  <si>
    <t>“五大产业链”奖补项目（中药材产业链）</t>
  </si>
  <si>
    <t>对中药材产业链项目给予奖补</t>
  </si>
  <si>
    <t>发展生产带动务工就业</t>
  </si>
  <si>
    <t>促进中药材产业链发展</t>
  </si>
  <si>
    <t>熊旭东</t>
  </si>
  <si>
    <t>“五大产业链”奖补项目（蔬菜产业链）</t>
  </si>
  <si>
    <t>对蔬菜产业链项目给予奖补</t>
  </si>
  <si>
    <t>促进蔬菜产业链发展</t>
  </si>
  <si>
    <t>罗旭</t>
  </si>
  <si>
    <t>“五大产业链”奖补项目（水果产业链奖补）</t>
  </si>
  <si>
    <t>对水果产业链项目给予奖补</t>
  </si>
  <si>
    <t>促进水果产业链发展</t>
  </si>
  <si>
    <t>黄传东</t>
  </si>
  <si>
    <t>“五大产业链”奖补项目（水产产业链）</t>
  </si>
  <si>
    <t>水产养殖业发展</t>
  </si>
  <si>
    <t>对水产产业链项目给予奖补</t>
  </si>
  <si>
    <t>促进水产产业链发展</t>
  </si>
  <si>
    <t>张兆刚</t>
  </si>
  <si>
    <t>“五大产业链”奖补项目（茶产业链）</t>
  </si>
  <si>
    <t>对茶产业链项目给予奖补</t>
  </si>
  <si>
    <t>发展生产，带动务工就业</t>
  </si>
  <si>
    <t>促进茶产业链发展</t>
  </si>
  <si>
    <t>市农业农村局（市茶办）</t>
  </si>
  <si>
    <t>柯晓畅</t>
  </si>
  <si>
    <t>“雨露计划”教育补助</t>
  </si>
  <si>
    <t>巩固三保障成果</t>
  </si>
  <si>
    <t>教育</t>
  </si>
  <si>
    <t>享受“雨露计划”职业教育补助</t>
  </si>
  <si>
    <t>就读中、高职的脱贫户、监测户家庭学生每学期补助1500元</t>
  </si>
  <si>
    <t>帮助解决脱贫户、监测户家庭子女就学困难</t>
  </si>
  <si>
    <t>符合条件对象应补尽补</t>
  </si>
  <si>
    <t>王臻</t>
  </si>
  <si>
    <t>脱贫人口（监测对象）“三业”奖补</t>
  </si>
  <si>
    <t>就业项目</t>
  </si>
  <si>
    <t>务工补助</t>
  </si>
  <si>
    <t>生产奖补、劳务补助等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</si>
  <si>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</si>
  <si>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</si>
  <si>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</si>
  <si>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刘风云</t>
  </si>
  <si>
    <t>脱贫户小额信贷贷款贴息</t>
  </si>
  <si>
    <t>金融保险配套项目</t>
  </si>
  <si>
    <t>小额贷款贴息</t>
  </si>
  <si>
    <t>对按期还款脱贫户小额贷款给予贴息</t>
  </si>
  <si>
    <t>帮助脱贫户和监测户解决产业发展资金困难</t>
  </si>
  <si>
    <t>对符合条件贷款对象应补尽补</t>
  </si>
  <si>
    <t>新型经营主体产业发展贷款贴息</t>
  </si>
  <si>
    <t>新型经营主体贷款贴息</t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</si>
  <si>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</si>
  <si>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</si>
  <si>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</si>
  <si>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陈丽梅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</si>
  <si>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</si>
  <si>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</si>
  <si>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</si>
  <si>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</si>
  <si>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</si>
  <si>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陈耀华</t>
  </si>
  <si>
    <t>农村兜底保障</t>
  </si>
  <si>
    <t>综合保障</t>
  </si>
  <si>
    <t>享受农村居民最低生活保障</t>
  </si>
  <si>
    <t>脱贫人口、低保人口、监测对象落实财政兜底保障</t>
  </si>
  <si>
    <t>保障困难群众生活</t>
  </si>
  <si>
    <t>解决脱贫户生活问题</t>
  </si>
  <si>
    <t>市民政局</t>
  </si>
  <si>
    <t>姚昭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</si>
</sst>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36"/>
      <name val="宋体"/>
      <charset val="134"/>
      <scheme val="minor"/>
    </font>
    <font>
      <sz val="12"/>
      <name val="仿宋_GB2312"/>
      <charset val="134"/>
    </font>
    <font>
      <strike/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2"/>
      <name val="仿宋_GB2312"/>
      <charset val="20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7"/>
  <sheetViews>
    <sheetView tabSelected="1" zoomScale="70" zoomScaleNormal="70" workbookViewId="0">
      <pane ySplit="4" topLeftCell="A5" activePane="bottomLeft" state="frozen"/>
      <selection/>
      <selection pane="bottomLeft" activeCell="AB22" sqref="AB22"/>
    </sheetView>
  </sheetViews>
  <sheetFormatPr defaultColWidth="9" defaultRowHeight="13.5"/>
  <cols>
    <col min="1" max="1" width="5.38333333333333" style="4" customWidth="1"/>
    <col min="2" max="2" width="14.8166666666667" style="3" customWidth="1"/>
    <col min="3" max="3" width="9" style="3"/>
    <col min="4" max="4" width="10.5" style="3" customWidth="1"/>
    <col min="5" max="5" width="9" style="3"/>
    <col min="6" max="6" width="12.3833333333333" style="3" customWidth="1"/>
    <col min="7" max="7" width="10.75" style="3" customWidth="1"/>
    <col min="8" max="8" width="27.4916666666667" style="4" customWidth="1"/>
    <col min="9" max="9" width="11.5" style="4"/>
    <col min="10" max="10" width="9.88333333333333" style="3" customWidth="1"/>
    <col min="11" max="15" width="9" style="3"/>
    <col min="16" max="16" width="13.75" style="3" customWidth="1"/>
    <col min="17" max="17" width="19.2583333333333" style="3" customWidth="1"/>
    <col min="18" max="19" width="9" style="3"/>
    <col min="20" max="20" width="20.7083333333333" style="3" customWidth="1"/>
    <col min="21" max="21" width="11.7666666666667" style="3" customWidth="1"/>
    <col min="22" max="22" width="11.1333333333333" style="3"/>
    <col min="23" max="16384" width="9" style="3"/>
  </cols>
  <sheetData>
    <row r="1" s="1" customFormat="1" ht="47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36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30" customHeight="1" spans="1:22">
      <c r="A3" s="7" t="s">
        <v>2</v>
      </c>
      <c r="B3" s="7" t="s">
        <v>3</v>
      </c>
      <c r="C3" s="7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9"/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</row>
    <row r="4" s="2" customFormat="1" ht="49" customHeight="1" spans="1:22">
      <c r="A4" s="7"/>
      <c r="B4" s="7" t="s">
        <v>22</v>
      </c>
      <c r="C4" s="7" t="s">
        <v>23</v>
      </c>
      <c r="D4" s="7"/>
      <c r="E4" s="7"/>
      <c r="F4" s="7"/>
      <c r="G4" s="7"/>
      <c r="H4" s="7"/>
      <c r="I4" s="7"/>
      <c r="J4" s="7"/>
      <c r="K4" s="7" t="s">
        <v>24</v>
      </c>
      <c r="L4" s="7" t="s">
        <v>25</v>
      </c>
      <c r="M4" s="7"/>
      <c r="N4" s="7"/>
      <c r="O4" s="7"/>
      <c r="P4" s="7"/>
      <c r="Q4" s="7"/>
      <c r="R4" s="7"/>
      <c r="S4" s="7"/>
      <c r="T4" s="7"/>
      <c r="U4" s="7"/>
      <c r="V4" s="7"/>
    </row>
    <row r="5" s="2" customFormat="1" ht="49" customHeight="1" spans="1:22">
      <c r="A5" s="10"/>
      <c r="B5" s="10"/>
      <c r="C5" s="10"/>
      <c r="D5" s="10" t="s">
        <v>26</v>
      </c>
      <c r="E5" s="10"/>
      <c r="F5" s="10"/>
      <c r="G5" s="10"/>
      <c r="H5" s="10"/>
      <c r="I5" s="10">
        <f>SUM(I34+I51+I56+I63+I72+I80+I83+I93+I113+I122+I125+I137)</f>
        <v>34454.6</v>
      </c>
      <c r="J5" s="10"/>
      <c r="K5" s="10"/>
      <c r="L5" s="10"/>
      <c r="M5" s="10"/>
      <c r="N5" s="10"/>
      <c r="O5" s="10"/>
      <c r="P5" s="10"/>
      <c r="Q5" s="10"/>
      <c r="R5" s="10">
        <f>SUM(R34+R51+R56+R63+R72+R80+R83+R93+R113+R122+R125+R137)</f>
        <v>203994</v>
      </c>
      <c r="S5" s="10">
        <f>SUM(S34+S51+S56+S63+S72+S80+S83+S93+S113+S122+S125+S137)</f>
        <v>84133</v>
      </c>
      <c r="T5" s="10"/>
      <c r="U5" s="10"/>
      <c r="V5" s="10"/>
    </row>
    <row r="6" ht="71.25" spans="1:22">
      <c r="A6" s="11">
        <v>1</v>
      </c>
      <c r="B6" s="10" t="s">
        <v>27</v>
      </c>
      <c r="C6" s="10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2" t="s">
        <v>33</v>
      </c>
      <c r="I6" s="10">
        <v>60</v>
      </c>
      <c r="J6" s="10">
        <v>2026</v>
      </c>
      <c r="K6" s="10" t="s">
        <v>34</v>
      </c>
      <c r="L6" s="10" t="s">
        <v>35</v>
      </c>
      <c r="M6" s="10" t="s">
        <v>36</v>
      </c>
      <c r="N6" s="10" t="s">
        <v>36</v>
      </c>
      <c r="O6" s="10" t="s">
        <v>36</v>
      </c>
      <c r="P6" s="12" t="s">
        <v>37</v>
      </c>
      <c r="Q6" s="12" t="s">
        <v>38</v>
      </c>
      <c r="R6" s="10">
        <v>1939</v>
      </c>
      <c r="S6" s="10">
        <v>43</v>
      </c>
      <c r="T6" s="10" t="s">
        <v>39</v>
      </c>
      <c r="U6" s="10" t="s">
        <v>40</v>
      </c>
      <c r="V6" s="10"/>
    </row>
    <row r="7" ht="71.25" spans="1:22">
      <c r="A7" s="11">
        <v>2</v>
      </c>
      <c r="B7" s="11" t="s">
        <v>27</v>
      </c>
      <c r="C7" s="10" t="s">
        <v>41</v>
      </c>
      <c r="D7" s="12" t="s">
        <v>42</v>
      </c>
      <c r="E7" s="12" t="s">
        <v>30</v>
      </c>
      <c r="F7" s="13" t="s">
        <v>43</v>
      </c>
      <c r="G7" s="14" t="s">
        <v>44</v>
      </c>
      <c r="H7" s="12" t="s">
        <v>45</v>
      </c>
      <c r="I7" s="11">
        <v>20</v>
      </c>
      <c r="J7" s="10">
        <v>2026</v>
      </c>
      <c r="K7" s="11" t="s">
        <v>34</v>
      </c>
      <c r="L7" s="11" t="s">
        <v>35</v>
      </c>
      <c r="M7" s="10" t="s">
        <v>34</v>
      </c>
      <c r="N7" s="10" t="s">
        <v>34</v>
      </c>
      <c r="O7" s="10" t="s">
        <v>34</v>
      </c>
      <c r="P7" s="12" t="s">
        <v>46</v>
      </c>
      <c r="Q7" s="12" t="s">
        <v>47</v>
      </c>
      <c r="R7" s="11">
        <v>1775</v>
      </c>
      <c r="S7" s="11">
        <v>12</v>
      </c>
      <c r="T7" s="10" t="s">
        <v>39</v>
      </c>
      <c r="U7" s="10" t="s">
        <v>48</v>
      </c>
      <c r="V7" s="10"/>
    </row>
    <row r="8" s="3" customFormat="1" ht="79" customHeight="1" spans="1:22">
      <c r="A8" s="11">
        <v>3</v>
      </c>
      <c r="B8" s="10" t="s">
        <v>27</v>
      </c>
      <c r="C8" s="10" t="s">
        <v>49</v>
      </c>
      <c r="D8" s="12" t="s">
        <v>50</v>
      </c>
      <c r="E8" s="12" t="s">
        <v>51</v>
      </c>
      <c r="F8" s="12" t="s">
        <v>52</v>
      </c>
      <c r="G8" s="12" t="s">
        <v>53</v>
      </c>
      <c r="H8" s="12" t="s">
        <v>54</v>
      </c>
      <c r="I8" s="10">
        <v>30</v>
      </c>
      <c r="J8" s="10">
        <v>2026</v>
      </c>
      <c r="K8" s="10" t="s">
        <v>34</v>
      </c>
      <c r="L8" s="10" t="s">
        <v>34</v>
      </c>
      <c r="M8" s="10" t="s">
        <v>35</v>
      </c>
      <c r="N8" s="10" t="s">
        <v>34</v>
      </c>
      <c r="O8" s="10" t="s">
        <v>34</v>
      </c>
      <c r="P8" s="12" t="s">
        <v>55</v>
      </c>
      <c r="Q8" s="12" t="s">
        <v>56</v>
      </c>
      <c r="R8" s="11">
        <v>160</v>
      </c>
      <c r="S8" s="11">
        <v>10</v>
      </c>
      <c r="T8" s="10" t="s">
        <v>39</v>
      </c>
      <c r="U8" s="10" t="s">
        <v>57</v>
      </c>
      <c r="V8" s="10"/>
    </row>
    <row r="9" s="3" customFormat="1" ht="71.25" spans="1:22">
      <c r="A9" s="11">
        <v>4</v>
      </c>
      <c r="B9" s="10" t="s">
        <v>27</v>
      </c>
      <c r="C9" s="10" t="s">
        <v>49</v>
      </c>
      <c r="D9" s="12" t="s">
        <v>58</v>
      </c>
      <c r="E9" s="12" t="s">
        <v>51</v>
      </c>
      <c r="F9" s="12" t="s">
        <v>52</v>
      </c>
      <c r="G9" s="12" t="s">
        <v>59</v>
      </c>
      <c r="H9" s="12" t="s">
        <v>60</v>
      </c>
      <c r="I9" s="10">
        <v>28</v>
      </c>
      <c r="J9" s="10">
        <v>2026</v>
      </c>
      <c r="K9" s="10" t="s">
        <v>34</v>
      </c>
      <c r="L9" s="10" t="s">
        <v>35</v>
      </c>
      <c r="M9" s="10" t="s">
        <v>35</v>
      </c>
      <c r="N9" s="10" t="s">
        <v>35</v>
      </c>
      <c r="O9" s="10" t="s">
        <v>35</v>
      </c>
      <c r="P9" s="12" t="s">
        <v>55</v>
      </c>
      <c r="Q9" s="12" t="s">
        <v>61</v>
      </c>
      <c r="R9" s="11">
        <v>3032</v>
      </c>
      <c r="S9" s="11">
        <v>12</v>
      </c>
      <c r="T9" s="10" t="s">
        <v>39</v>
      </c>
      <c r="U9" s="10" t="s">
        <v>57</v>
      </c>
      <c r="V9" s="10"/>
    </row>
    <row r="10" s="3" customFormat="1" ht="107" customHeight="1" spans="1:22">
      <c r="A10" s="11">
        <v>5</v>
      </c>
      <c r="B10" s="10" t="s">
        <v>27</v>
      </c>
      <c r="C10" s="10" t="s">
        <v>62</v>
      </c>
      <c r="D10" s="12" t="s">
        <v>63</v>
      </c>
      <c r="E10" s="12" t="s">
        <v>30</v>
      </c>
      <c r="F10" s="12" t="s">
        <v>43</v>
      </c>
      <c r="G10" s="12" t="s">
        <v>44</v>
      </c>
      <c r="H10" s="12" t="s">
        <v>64</v>
      </c>
      <c r="I10" s="10">
        <v>20</v>
      </c>
      <c r="J10" s="10">
        <v>2026</v>
      </c>
      <c r="K10" s="10" t="s">
        <v>34</v>
      </c>
      <c r="L10" s="10" t="s">
        <v>35</v>
      </c>
      <c r="M10" s="10" t="s">
        <v>34</v>
      </c>
      <c r="N10" s="10" t="s">
        <v>35</v>
      </c>
      <c r="O10" s="10" t="s">
        <v>35</v>
      </c>
      <c r="P10" s="12" t="s">
        <v>65</v>
      </c>
      <c r="Q10" s="12" t="s">
        <v>66</v>
      </c>
      <c r="R10" s="10">
        <v>220</v>
      </c>
      <c r="S10" s="10">
        <v>38</v>
      </c>
      <c r="T10" s="10" t="s">
        <v>39</v>
      </c>
      <c r="U10" s="10" t="s">
        <v>67</v>
      </c>
      <c r="V10" s="10"/>
    </row>
    <row r="11" s="3" customFormat="1" ht="71.25" spans="1:22">
      <c r="A11" s="11">
        <v>6</v>
      </c>
      <c r="B11" s="10" t="s">
        <v>27</v>
      </c>
      <c r="C11" s="10" t="s">
        <v>62</v>
      </c>
      <c r="D11" s="12" t="s">
        <v>68</v>
      </c>
      <c r="E11" s="12" t="s">
        <v>69</v>
      </c>
      <c r="F11" s="12" t="s">
        <v>52</v>
      </c>
      <c r="G11" s="12" t="s">
        <v>59</v>
      </c>
      <c r="H11" s="12" t="s">
        <v>70</v>
      </c>
      <c r="I11" s="10">
        <v>30</v>
      </c>
      <c r="J11" s="10">
        <v>2026</v>
      </c>
      <c r="K11" s="10" t="s">
        <v>34</v>
      </c>
      <c r="L11" s="10" t="s">
        <v>35</v>
      </c>
      <c r="M11" s="10" t="s">
        <v>34</v>
      </c>
      <c r="N11" s="10" t="s">
        <v>34</v>
      </c>
      <c r="O11" s="10" t="s">
        <v>34</v>
      </c>
      <c r="P11" s="12" t="s">
        <v>71</v>
      </c>
      <c r="Q11" s="12" t="s">
        <v>72</v>
      </c>
      <c r="R11" s="10">
        <v>313</v>
      </c>
      <c r="S11" s="10">
        <v>158</v>
      </c>
      <c r="T11" s="10" t="s">
        <v>39</v>
      </c>
      <c r="U11" s="10" t="s">
        <v>67</v>
      </c>
      <c r="V11" s="10"/>
    </row>
    <row r="12" s="3" customFormat="1" ht="71.25" spans="1:22">
      <c r="A12" s="11">
        <v>7</v>
      </c>
      <c r="B12" s="10" t="s">
        <v>27</v>
      </c>
      <c r="C12" s="10" t="s">
        <v>73</v>
      </c>
      <c r="D12" s="12" t="s">
        <v>74</v>
      </c>
      <c r="E12" s="12" t="s">
        <v>69</v>
      </c>
      <c r="F12" s="12" t="s">
        <v>52</v>
      </c>
      <c r="G12" s="12" t="s">
        <v>75</v>
      </c>
      <c r="H12" s="12" t="s">
        <v>76</v>
      </c>
      <c r="I12" s="10">
        <v>60</v>
      </c>
      <c r="J12" s="10">
        <v>2026</v>
      </c>
      <c r="K12" s="10" t="s">
        <v>34</v>
      </c>
      <c r="L12" s="10" t="s">
        <v>35</v>
      </c>
      <c r="M12" s="10" t="s">
        <v>35</v>
      </c>
      <c r="N12" s="10" t="s">
        <v>34</v>
      </c>
      <c r="O12" s="10" t="s">
        <v>34</v>
      </c>
      <c r="P12" s="12" t="s">
        <v>77</v>
      </c>
      <c r="Q12" s="12" t="s">
        <v>78</v>
      </c>
      <c r="R12" s="10">
        <v>1280</v>
      </c>
      <c r="S12" s="10">
        <v>20</v>
      </c>
      <c r="T12" s="10" t="s">
        <v>79</v>
      </c>
      <c r="U12" s="10" t="s">
        <v>80</v>
      </c>
      <c r="V12" s="10"/>
    </row>
    <row r="13" s="3" customFormat="1" ht="71.25" spans="1:22">
      <c r="A13" s="11">
        <v>8</v>
      </c>
      <c r="B13" s="10" t="s">
        <v>27</v>
      </c>
      <c r="C13" s="10" t="s">
        <v>73</v>
      </c>
      <c r="D13" s="12" t="s">
        <v>81</v>
      </c>
      <c r="E13" s="12" t="s">
        <v>69</v>
      </c>
      <c r="F13" s="12" t="s">
        <v>52</v>
      </c>
      <c r="G13" s="12" t="s">
        <v>75</v>
      </c>
      <c r="H13" s="12" t="s">
        <v>82</v>
      </c>
      <c r="I13" s="10">
        <v>60</v>
      </c>
      <c r="J13" s="10">
        <v>2026</v>
      </c>
      <c r="K13" s="10" t="s">
        <v>34</v>
      </c>
      <c r="L13" s="10" t="s">
        <v>35</v>
      </c>
      <c r="M13" s="10" t="s">
        <v>35</v>
      </c>
      <c r="N13" s="10" t="s">
        <v>34</v>
      </c>
      <c r="O13" s="10" t="s">
        <v>34</v>
      </c>
      <c r="P13" s="12" t="s">
        <v>83</v>
      </c>
      <c r="Q13" s="12" t="s">
        <v>84</v>
      </c>
      <c r="R13" s="10">
        <v>1280</v>
      </c>
      <c r="S13" s="10">
        <v>20</v>
      </c>
      <c r="T13" s="10" t="s">
        <v>79</v>
      </c>
      <c r="U13" s="10" t="s">
        <v>80</v>
      </c>
      <c r="V13" s="10"/>
    </row>
    <row r="14" s="3" customFormat="1" ht="57" spans="1:22">
      <c r="A14" s="11">
        <v>9</v>
      </c>
      <c r="B14" s="10" t="s">
        <v>27</v>
      </c>
      <c r="C14" s="10" t="s">
        <v>85</v>
      </c>
      <c r="D14" s="12" t="s">
        <v>86</v>
      </c>
      <c r="E14" s="12" t="s">
        <v>69</v>
      </c>
      <c r="F14" s="12" t="s">
        <v>52</v>
      </c>
      <c r="G14" s="12" t="s">
        <v>87</v>
      </c>
      <c r="H14" s="12" t="s">
        <v>88</v>
      </c>
      <c r="I14" s="10">
        <v>55</v>
      </c>
      <c r="J14" s="10">
        <v>2026</v>
      </c>
      <c r="K14" s="10" t="s">
        <v>35</v>
      </c>
      <c r="L14" s="10" t="s">
        <v>35</v>
      </c>
      <c r="M14" s="10" t="s">
        <v>35</v>
      </c>
      <c r="N14" s="10" t="s">
        <v>34</v>
      </c>
      <c r="O14" s="10" t="s">
        <v>34</v>
      </c>
      <c r="P14" s="12" t="s">
        <v>89</v>
      </c>
      <c r="Q14" s="12" t="s">
        <v>90</v>
      </c>
      <c r="R14" s="10">
        <v>1662</v>
      </c>
      <c r="S14" s="10">
        <v>30</v>
      </c>
      <c r="T14" s="10" t="s">
        <v>91</v>
      </c>
      <c r="U14" s="10" t="s">
        <v>92</v>
      </c>
      <c r="V14" s="10"/>
    </row>
    <row r="15" s="3" customFormat="1" ht="42.75" spans="1:22">
      <c r="A15" s="11">
        <v>10</v>
      </c>
      <c r="B15" s="10" t="s">
        <v>27</v>
      </c>
      <c r="C15" s="10" t="s">
        <v>85</v>
      </c>
      <c r="D15" s="12" t="s">
        <v>93</v>
      </c>
      <c r="E15" s="12" t="s">
        <v>94</v>
      </c>
      <c r="F15" s="12" t="s">
        <v>95</v>
      </c>
      <c r="G15" s="12" t="s">
        <v>96</v>
      </c>
      <c r="H15" s="12" t="s">
        <v>97</v>
      </c>
      <c r="I15" s="10">
        <v>30</v>
      </c>
      <c r="J15" s="10">
        <v>2026</v>
      </c>
      <c r="K15" s="10" t="s">
        <v>34</v>
      </c>
      <c r="L15" s="10" t="s">
        <v>35</v>
      </c>
      <c r="M15" s="10" t="s">
        <v>35</v>
      </c>
      <c r="N15" s="10" t="s">
        <v>34</v>
      </c>
      <c r="O15" s="10" t="s">
        <v>34</v>
      </c>
      <c r="P15" s="12" t="s">
        <v>98</v>
      </c>
      <c r="Q15" s="12" t="s">
        <v>99</v>
      </c>
      <c r="R15" s="10">
        <v>1662</v>
      </c>
      <c r="S15" s="10">
        <v>30</v>
      </c>
      <c r="T15" s="10" t="s">
        <v>39</v>
      </c>
      <c r="U15" s="10" t="s">
        <v>92</v>
      </c>
      <c r="V15" s="10"/>
    </row>
    <row r="16" s="3" customFormat="1" ht="57" spans="1:22">
      <c r="A16" s="11">
        <v>11</v>
      </c>
      <c r="B16" s="10" t="s">
        <v>27</v>
      </c>
      <c r="C16" s="10" t="s">
        <v>49</v>
      </c>
      <c r="D16" s="12" t="s">
        <v>100</v>
      </c>
      <c r="E16" s="12" t="s">
        <v>69</v>
      </c>
      <c r="F16" s="12" t="s">
        <v>101</v>
      </c>
      <c r="G16" s="12" t="s">
        <v>102</v>
      </c>
      <c r="H16" s="12" t="s">
        <v>103</v>
      </c>
      <c r="I16" s="10">
        <v>6.5</v>
      </c>
      <c r="J16" s="10">
        <v>2026</v>
      </c>
      <c r="K16" s="10" t="s">
        <v>34</v>
      </c>
      <c r="L16" s="10" t="s">
        <v>35</v>
      </c>
      <c r="M16" s="10" t="s">
        <v>35</v>
      </c>
      <c r="N16" s="10" t="s">
        <v>34</v>
      </c>
      <c r="O16" s="10" t="s">
        <v>34</v>
      </c>
      <c r="P16" s="12" t="s">
        <v>104</v>
      </c>
      <c r="Q16" s="12" t="s">
        <v>105</v>
      </c>
      <c r="R16" s="10">
        <v>400</v>
      </c>
      <c r="S16" s="10">
        <v>25</v>
      </c>
      <c r="T16" s="10" t="s">
        <v>39</v>
      </c>
      <c r="U16" s="10" t="s">
        <v>57</v>
      </c>
      <c r="V16" s="10"/>
    </row>
    <row r="17" s="3" customFormat="1" ht="57" spans="1:22">
      <c r="A17" s="11">
        <v>12</v>
      </c>
      <c r="B17" s="10" t="s">
        <v>27</v>
      </c>
      <c r="C17" s="10" t="s">
        <v>28</v>
      </c>
      <c r="D17" s="12" t="s">
        <v>106</v>
      </c>
      <c r="E17" s="12" t="s">
        <v>30</v>
      </c>
      <c r="F17" s="12" t="s">
        <v>31</v>
      </c>
      <c r="G17" s="12" t="s">
        <v>32</v>
      </c>
      <c r="H17" s="12" t="s">
        <v>107</v>
      </c>
      <c r="I17" s="10">
        <v>45</v>
      </c>
      <c r="J17" s="10">
        <v>2026</v>
      </c>
      <c r="K17" s="10" t="s">
        <v>34</v>
      </c>
      <c r="L17" s="10" t="s">
        <v>35</v>
      </c>
      <c r="M17" s="10" t="s">
        <v>36</v>
      </c>
      <c r="N17" s="10" t="s">
        <v>34</v>
      </c>
      <c r="O17" s="10" t="s">
        <v>36</v>
      </c>
      <c r="P17" s="12" t="s">
        <v>37</v>
      </c>
      <c r="Q17" s="12" t="s">
        <v>108</v>
      </c>
      <c r="R17" s="10">
        <v>1939</v>
      </c>
      <c r="S17" s="10">
        <v>5</v>
      </c>
      <c r="T17" s="10" t="s">
        <v>39</v>
      </c>
      <c r="U17" s="10" t="s">
        <v>40</v>
      </c>
      <c r="V17" s="10"/>
    </row>
    <row r="18" s="3" customFormat="1" ht="71.25" spans="1:22">
      <c r="A18" s="11">
        <v>13</v>
      </c>
      <c r="B18" s="10" t="s">
        <v>27</v>
      </c>
      <c r="C18" s="10" t="s">
        <v>109</v>
      </c>
      <c r="D18" s="12" t="s">
        <v>110</v>
      </c>
      <c r="E18" s="12" t="s">
        <v>69</v>
      </c>
      <c r="F18" s="12" t="s">
        <v>52</v>
      </c>
      <c r="G18" s="12" t="s">
        <v>75</v>
      </c>
      <c r="H18" s="12" t="s">
        <v>111</v>
      </c>
      <c r="I18" s="10">
        <v>6</v>
      </c>
      <c r="J18" s="10">
        <v>2026</v>
      </c>
      <c r="K18" s="10" t="s">
        <v>34</v>
      </c>
      <c r="L18" s="10" t="s">
        <v>35</v>
      </c>
      <c r="M18" s="10" t="s">
        <v>34</v>
      </c>
      <c r="N18" s="10" t="s">
        <v>34</v>
      </c>
      <c r="O18" s="10" t="s">
        <v>34</v>
      </c>
      <c r="P18" s="12" t="s">
        <v>112</v>
      </c>
      <c r="Q18" s="12" t="s">
        <v>112</v>
      </c>
      <c r="R18" s="10">
        <v>800</v>
      </c>
      <c r="S18" s="10">
        <v>30</v>
      </c>
      <c r="T18" s="10" t="s">
        <v>79</v>
      </c>
      <c r="U18" s="10" t="s">
        <v>113</v>
      </c>
      <c r="V18" s="10"/>
    </row>
    <row r="19" s="3" customFormat="1" ht="99.75" spans="1:22">
      <c r="A19" s="11">
        <v>14</v>
      </c>
      <c r="B19" s="10" t="s">
        <v>27</v>
      </c>
      <c r="C19" s="10" t="s">
        <v>114</v>
      </c>
      <c r="D19" s="12" t="s">
        <v>115</v>
      </c>
      <c r="E19" s="12" t="s">
        <v>30</v>
      </c>
      <c r="F19" s="12" t="s">
        <v>95</v>
      </c>
      <c r="G19" s="12" t="s">
        <v>116</v>
      </c>
      <c r="H19" s="12" t="s">
        <v>117</v>
      </c>
      <c r="I19" s="10">
        <v>150</v>
      </c>
      <c r="J19" s="10">
        <v>2026</v>
      </c>
      <c r="K19" s="10" t="s">
        <v>34</v>
      </c>
      <c r="L19" s="10" t="s">
        <v>35</v>
      </c>
      <c r="M19" s="10" t="s">
        <v>35</v>
      </c>
      <c r="N19" s="10" t="s">
        <v>34</v>
      </c>
      <c r="O19" s="10" t="s">
        <v>34</v>
      </c>
      <c r="P19" s="12" t="s">
        <v>118</v>
      </c>
      <c r="Q19" s="12" t="s">
        <v>119</v>
      </c>
      <c r="R19" s="10">
        <v>271</v>
      </c>
      <c r="S19" s="10">
        <v>150</v>
      </c>
      <c r="T19" s="10" t="s">
        <v>39</v>
      </c>
      <c r="U19" s="10" t="s">
        <v>120</v>
      </c>
      <c r="V19" s="10"/>
    </row>
    <row r="20" s="3" customFormat="1" ht="71.25" spans="1:22">
      <c r="A20" s="11">
        <v>15</v>
      </c>
      <c r="B20" s="10" t="s">
        <v>27</v>
      </c>
      <c r="C20" s="10" t="s">
        <v>114</v>
      </c>
      <c r="D20" s="12" t="s">
        <v>121</v>
      </c>
      <c r="E20" s="12" t="s">
        <v>69</v>
      </c>
      <c r="F20" s="12" t="s">
        <v>52</v>
      </c>
      <c r="G20" s="12" t="s">
        <v>59</v>
      </c>
      <c r="H20" s="12" t="s">
        <v>122</v>
      </c>
      <c r="I20" s="10">
        <v>10</v>
      </c>
      <c r="J20" s="10">
        <v>2026</v>
      </c>
      <c r="K20" s="10" t="s">
        <v>34</v>
      </c>
      <c r="L20" s="10" t="s">
        <v>35</v>
      </c>
      <c r="M20" s="10" t="s">
        <v>35</v>
      </c>
      <c r="N20" s="10" t="s">
        <v>34</v>
      </c>
      <c r="O20" s="10" t="s">
        <v>34</v>
      </c>
      <c r="P20" s="12" t="s">
        <v>112</v>
      </c>
      <c r="Q20" s="12" t="s">
        <v>112</v>
      </c>
      <c r="R20" s="10">
        <v>140</v>
      </c>
      <c r="S20" s="10">
        <v>60</v>
      </c>
      <c r="T20" s="10" t="s">
        <v>79</v>
      </c>
      <c r="U20" s="10" t="s">
        <v>120</v>
      </c>
      <c r="V20" s="10"/>
    </row>
    <row r="21" s="3" customFormat="1" ht="99.75" spans="1:22">
      <c r="A21" s="11">
        <v>16</v>
      </c>
      <c r="B21" s="10" t="s">
        <v>27</v>
      </c>
      <c r="C21" s="10" t="s">
        <v>114</v>
      </c>
      <c r="D21" s="12" t="s">
        <v>123</v>
      </c>
      <c r="E21" s="12" t="s">
        <v>30</v>
      </c>
      <c r="F21" s="12" t="s">
        <v>95</v>
      </c>
      <c r="G21" s="12" t="s">
        <v>116</v>
      </c>
      <c r="H21" s="12" t="s">
        <v>124</v>
      </c>
      <c r="I21" s="10">
        <v>100</v>
      </c>
      <c r="J21" s="10">
        <v>2026</v>
      </c>
      <c r="K21" s="10" t="s">
        <v>34</v>
      </c>
      <c r="L21" s="10" t="s">
        <v>35</v>
      </c>
      <c r="M21" s="10" t="s">
        <v>35</v>
      </c>
      <c r="N21" s="10" t="s">
        <v>34</v>
      </c>
      <c r="O21" s="10" t="s">
        <v>34</v>
      </c>
      <c r="P21" s="12" t="s">
        <v>125</v>
      </c>
      <c r="Q21" s="12" t="s">
        <v>118</v>
      </c>
      <c r="R21" s="10">
        <v>440</v>
      </c>
      <c r="S21" s="10">
        <v>20</v>
      </c>
      <c r="T21" s="10" t="s">
        <v>39</v>
      </c>
      <c r="U21" s="10" t="s">
        <v>120</v>
      </c>
      <c r="V21" s="10"/>
    </row>
    <row r="22" s="3" customFormat="1" ht="71.25" spans="1:22">
      <c r="A22" s="11">
        <v>17</v>
      </c>
      <c r="B22" s="10" t="s">
        <v>27</v>
      </c>
      <c r="C22" s="10" t="s">
        <v>126</v>
      </c>
      <c r="D22" s="12" t="s">
        <v>127</v>
      </c>
      <c r="E22" s="12" t="s">
        <v>30</v>
      </c>
      <c r="F22" s="12" t="s">
        <v>43</v>
      </c>
      <c r="G22" s="12" t="s">
        <v>44</v>
      </c>
      <c r="H22" s="12" t="s">
        <v>128</v>
      </c>
      <c r="I22" s="10">
        <v>40</v>
      </c>
      <c r="J22" s="10">
        <v>2026</v>
      </c>
      <c r="K22" s="10" t="s">
        <v>34</v>
      </c>
      <c r="L22" s="10" t="s">
        <v>35</v>
      </c>
      <c r="M22" s="10" t="s">
        <v>34</v>
      </c>
      <c r="N22" s="10" t="s">
        <v>35</v>
      </c>
      <c r="O22" s="10" t="s">
        <v>35</v>
      </c>
      <c r="P22" s="12" t="s">
        <v>65</v>
      </c>
      <c r="Q22" s="12" t="s">
        <v>129</v>
      </c>
      <c r="R22" s="10">
        <v>320</v>
      </c>
      <c r="S22" s="10">
        <v>125</v>
      </c>
      <c r="T22" s="10" t="s">
        <v>39</v>
      </c>
      <c r="U22" s="10" t="s">
        <v>130</v>
      </c>
      <c r="V22" s="10"/>
    </row>
    <row r="23" s="3" customFormat="1" ht="71.25" spans="1:22">
      <c r="A23" s="11">
        <v>18</v>
      </c>
      <c r="B23" s="10" t="s">
        <v>27</v>
      </c>
      <c r="C23" s="10" t="s">
        <v>126</v>
      </c>
      <c r="D23" s="12" t="s">
        <v>131</v>
      </c>
      <c r="E23" s="12" t="s">
        <v>69</v>
      </c>
      <c r="F23" s="12" t="s">
        <v>52</v>
      </c>
      <c r="G23" s="12" t="s">
        <v>59</v>
      </c>
      <c r="H23" s="12" t="s">
        <v>132</v>
      </c>
      <c r="I23" s="10">
        <v>8</v>
      </c>
      <c r="J23" s="10">
        <v>2026</v>
      </c>
      <c r="K23" s="10" t="s">
        <v>34</v>
      </c>
      <c r="L23" s="10" t="s">
        <v>35</v>
      </c>
      <c r="M23" s="10" t="s">
        <v>34</v>
      </c>
      <c r="N23" s="10" t="s">
        <v>34</v>
      </c>
      <c r="O23" s="10" t="s">
        <v>34</v>
      </c>
      <c r="P23" s="12" t="s">
        <v>71</v>
      </c>
      <c r="Q23" s="12" t="s">
        <v>133</v>
      </c>
      <c r="R23" s="10">
        <v>450</v>
      </c>
      <c r="S23" s="10">
        <v>25</v>
      </c>
      <c r="T23" s="10" t="s">
        <v>79</v>
      </c>
      <c r="U23" s="10" t="s">
        <v>130</v>
      </c>
      <c r="V23" s="10"/>
    </row>
    <row r="24" s="3" customFormat="1" ht="71.25" spans="1:22">
      <c r="A24" s="11">
        <v>19</v>
      </c>
      <c r="B24" s="10" t="s">
        <v>27</v>
      </c>
      <c r="C24" s="10" t="s">
        <v>134</v>
      </c>
      <c r="D24" s="12" t="s">
        <v>135</v>
      </c>
      <c r="E24" s="12" t="s">
        <v>69</v>
      </c>
      <c r="F24" s="12" t="s">
        <v>52</v>
      </c>
      <c r="G24" s="12" t="s">
        <v>75</v>
      </c>
      <c r="H24" s="12" t="s">
        <v>136</v>
      </c>
      <c r="I24" s="10">
        <v>60</v>
      </c>
      <c r="J24" s="10">
        <v>2026</v>
      </c>
      <c r="K24" s="10" t="s">
        <v>34</v>
      </c>
      <c r="L24" s="10" t="s">
        <v>35</v>
      </c>
      <c r="M24" s="10" t="s">
        <v>34</v>
      </c>
      <c r="N24" s="10" t="s">
        <v>34</v>
      </c>
      <c r="O24" s="10" t="s">
        <v>34</v>
      </c>
      <c r="P24" s="12" t="s">
        <v>137</v>
      </c>
      <c r="Q24" s="12" t="s">
        <v>137</v>
      </c>
      <c r="R24" s="10">
        <v>257</v>
      </c>
      <c r="S24" s="10">
        <v>26</v>
      </c>
      <c r="T24" s="10" t="s">
        <v>79</v>
      </c>
      <c r="U24" s="10" t="s">
        <v>138</v>
      </c>
      <c r="V24" s="10"/>
    </row>
    <row r="25" s="3" customFormat="1" ht="85.5" spans="1:22">
      <c r="A25" s="11">
        <v>20</v>
      </c>
      <c r="B25" s="10" t="s">
        <v>27</v>
      </c>
      <c r="C25" s="10" t="s">
        <v>134</v>
      </c>
      <c r="D25" s="12" t="s">
        <v>139</v>
      </c>
      <c r="E25" s="12" t="s">
        <v>69</v>
      </c>
      <c r="F25" s="12" t="s">
        <v>52</v>
      </c>
      <c r="G25" s="12" t="s">
        <v>75</v>
      </c>
      <c r="H25" s="12" t="s">
        <v>140</v>
      </c>
      <c r="I25" s="10">
        <v>55</v>
      </c>
      <c r="J25" s="10">
        <v>2026</v>
      </c>
      <c r="K25" s="10" t="s">
        <v>34</v>
      </c>
      <c r="L25" s="10" t="s">
        <v>35</v>
      </c>
      <c r="M25" s="10" t="s">
        <v>34</v>
      </c>
      <c r="N25" s="10" t="s">
        <v>34</v>
      </c>
      <c r="O25" s="10" t="s">
        <v>34</v>
      </c>
      <c r="P25" s="12" t="s">
        <v>141</v>
      </c>
      <c r="Q25" s="12" t="s">
        <v>141</v>
      </c>
      <c r="R25" s="10">
        <v>785</v>
      </c>
      <c r="S25" s="10">
        <v>22</v>
      </c>
      <c r="T25" s="10" t="s">
        <v>79</v>
      </c>
      <c r="U25" s="10" t="s">
        <v>138</v>
      </c>
      <c r="V25" s="10"/>
    </row>
    <row r="26" s="3" customFormat="1" ht="85.5" spans="1:22">
      <c r="A26" s="11">
        <v>21</v>
      </c>
      <c r="B26" s="10" t="s">
        <v>27</v>
      </c>
      <c r="C26" s="10" t="s">
        <v>134</v>
      </c>
      <c r="D26" s="12" t="s">
        <v>142</v>
      </c>
      <c r="E26" s="12" t="s">
        <v>69</v>
      </c>
      <c r="F26" s="12" t="s">
        <v>52</v>
      </c>
      <c r="G26" s="12" t="s">
        <v>87</v>
      </c>
      <c r="H26" s="12" t="s">
        <v>143</v>
      </c>
      <c r="I26" s="10">
        <v>30</v>
      </c>
      <c r="J26" s="10">
        <v>2026</v>
      </c>
      <c r="K26" s="10" t="s">
        <v>35</v>
      </c>
      <c r="L26" s="10" t="s">
        <v>35</v>
      </c>
      <c r="M26" s="10" t="s">
        <v>34</v>
      </c>
      <c r="N26" s="10" t="s">
        <v>34</v>
      </c>
      <c r="O26" s="10" t="s">
        <v>34</v>
      </c>
      <c r="P26" s="12" t="s">
        <v>144</v>
      </c>
      <c r="Q26" s="12" t="s">
        <v>145</v>
      </c>
      <c r="R26" s="10">
        <v>1600</v>
      </c>
      <c r="S26" s="10">
        <v>28</v>
      </c>
      <c r="T26" s="10" t="s">
        <v>91</v>
      </c>
      <c r="U26" s="10" t="s">
        <v>138</v>
      </c>
      <c r="V26" s="10"/>
    </row>
    <row r="27" s="3" customFormat="1" ht="99.75" spans="1:22">
      <c r="A27" s="11">
        <v>22</v>
      </c>
      <c r="B27" s="10" t="s">
        <v>27</v>
      </c>
      <c r="C27" s="10" t="s">
        <v>146</v>
      </c>
      <c r="D27" s="12" t="s">
        <v>147</v>
      </c>
      <c r="E27" s="12" t="s">
        <v>30</v>
      </c>
      <c r="F27" s="12" t="s">
        <v>95</v>
      </c>
      <c r="G27" s="12" t="s">
        <v>116</v>
      </c>
      <c r="H27" s="12" t="s">
        <v>148</v>
      </c>
      <c r="I27" s="10">
        <v>800</v>
      </c>
      <c r="J27" s="10">
        <v>2026</v>
      </c>
      <c r="K27" s="10" t="s">
        <v>34</v>
      </c>
      <c r="L27" s="10" t="s">
        <v>35</v>
      </c>
      <c r="M27" s="10" t="s">
        <v>35</v>
      </c>
      <c r="N27" s="10" t="s">
        <v>35</v>
      </c>
      <c r="O27" s="10" t="s">
        <v>35</v>
      </c>
      <c r="P27" s="12" t="s">
        <v>149</v>
      </c>
      <c r="Q27" s="12" t="s">
        <v>150</v>
      </c>
      <c r="R27" s="10">
        <v>5000</v>
      </c>
      <c r="S27" s="10">
        <v>2000</v>
      </c>
      <c r="T27" s="10" t="s">
        <v>151</v>
      </c>
      <c r="U27" s="10" t="s">
        <v>152</v>
      </c>
      <c r="V27" s="10"/>
    </row>
    <row r="28" s="3" customFormat="1" ht="57" spans="1:22">
      <c r="A28" s="11">
        <v>23</v>
      </c>
      <c r="B28" s="10" t="s">
        <v>27</v>
      </c>
      <c r="C28" s="10" t="s">
        <v>134</v>
      </c>
      <c r="D28" s="12" t="s">
        <v>153</v>
      </c>
      <c r="E28" s="12" t="s">
        <v>30</v>
      </c>
      <c r="F28" s="12" t="s">
        <v>43</v>
      </c>
      <c r="G28" s="12" t="s">
        <v>154</v>
      </c>
      <c r="H28" s="12" t="s">
        <v>155</v>
      </c>
      <c r="I28" s="10">
        <v>600</v>
      </c>
      <c r="J28" s="10">
        <v>2026</v>
      </c>
      <c r="K28" s="10" t="s">
        <v>34</v>
      </c>
      <c r="L28" s="10" t="s">
        <v>35</v>
      </c>
      <c r="M28" s="10" t="s">
        <v>34</v>
      </c>
      <c r="N28" s="10" t="s">
        <v>35</v>
      </c>
      <c r="O28" s="10" t="s">
        <v>35</v>
      </c>
      <c r="P28" s="12" t="s">
        <v>156</v>
      </c>
      <c r="Q28" s="12" t="s">
        <v>157</v>
      </c>
      <c r="R28" s="10">
        <v>1500</v>
      </c>
      <c r="S28" s="10">
        <v>500</v>
      </c>
      <c r="T28" s="10" t="s">
        <v>158</v>
      </c>
      <c r="U28" s="10" t="s">
        <v>152</v>
      </c>
      <c r="V28" s="10"/>
    </row>
    <row r="29" s="3" customFormat="1" ht="57" spans="1:22">
      <c r="A29" s="11">
        <v>24</v>
      </c>
      <c r="B29" s="10" t="s">
        <v>27</v>
      </c>
      <c r="C29" s="10" t="s">
        <v>159</v>
      </c>
      <c r="D29" s="12" t="s">
        <v>160</v>
      </c>
      <c r="E29" s="12" t="s">
        <v>69</v>
      </c>
      <c r="F29" s="12" t="s">
        <v>52</v>
      </c>
      <c r="G29" s="12" t="s">
        <v>53</v>
      </c>
      <c r="H29" s="12" t="s">
        <v>161</v>
      </c>
      <c r="I29" s="10">
        <v>80</v>
      </c>
      <c r="J29" s="10">
        <v>2026</v>
      </c>
      <c r="K29" s="10" t="s">
        <v>34</v>
      </c>
      <c r="L29" s="10" t="s">
        <v>35</v>
      </c>
      <c r="M29" s="10" t="s">
        <v>35</v>
      </c>
      <c r="N29" s="10" t="s">
        <v>34</v>
      </c>
      <c r="O29" s="10" t="s">
        <v>34</v>
      </c>
      <c r="P29" s="12" t="s">
        <v>162</v>
      </c>
      <c r="Q29" s="12" t="s">
        <v>163</v>
      </c>
      <c r="R29" s="10">
        <v>500</v>
      </c>
      <c r="S29" s="10">
        <v>300</v>
      </c>
      <c r="T29" s="10" t="s">
        <v>39</v>
      </c>
      <c r="U29" s="10" t="s">
        <v>152</v>
      </c>
      <c r="V29" s="10"/>
    </row>
    <row r="30" s="3" customFormat="1" ht="57" spans="1:22">
      <c r="A30" s="11">
        <v>25</v>
      </c>
      <c r="B30" s="10" t="s">
        <v>27</v>
      </c>
      <c r="C30" s="10" t="s">
        <v>164</v>
      </c>
      <c r="D30" s="12" t="s">
        <v>165</v>
      </c>
      <c r="E30" s="12" t="s">
        <v>30</v>
      </c>
      <c r="F30" s="12" t="s">
        <v>43</v>
      </c>
      <c r="G30" s="12" t="s">
        <v>44</v>
      </c>
      <c r="H30" s="12" t="s">
        <v>166</v>
      </c>
      <c r="I30" s="10">
        <v>50</v>
      </c>
      <c r="J30" s="10">
        <v>2026</v>
      </c>
      <c r="K30" s="10" t="s">
        <v>34</v>
      </c>
      <c r="L30" s="10" t="s">
        <v>35</v>
      </c>
      <c r="M30" s="10" t="s">
        <v>34</v>
      </c>
      <c r="N30" s="10" t="s">
        <v>35</v>
      </c>
      <c r="O30" s="10" t="s">
        <v>35</v>
      </c>
      <c r="P30" s="12" t="s">
        <v>65</v>
      </c>
      <c r="Q30" s="12" t="s">
        <v>167</v>
      </c>
      <c r="R30" s="10">
        <v>1000</v>
      </c>
      <c r="S30" s="10">
        <v>500</v>
      </c>
      <c r="T30" s="10" t="s">
        <v>39</v>
      </c>
      <c r="U30" s="10" t="s">
        <v>168</v>
      </c>
      <c r="V30" s="10"/>
    </row>
    <row r="31" s="3" customFormat="1" ht="85.5" spans="1:22">
      <c r="A31" s="11">
        <v>26</v>
      </c>
      <c r="B31" s="10" t="s">
        <v>27</v>
      </c>
      <c r="C31" s="10" t="s">
        <v>169</v>
      </c>
      <c r="D31" s="12" t="s">
        <v>170</v>
      </c>
      <c r="E31" s="12" t="s">
        <v>30</v>
      </c>
      <c r="F31" s="12" t="s">
        <v>31</v>
      </c>
      <c r="G31" s="12" t="s">
        <v>171</v>
      </c>
      <c r="H31" s="12" t="s">
        <v>172</v>
      </c>
      <c r="I31" s="10">
        <v>15</v>
      </c>
      <c r="J31" s="10">
        <v>2026</v>
      </c>
      <c r="K31" s="10" t="s">
        <v>34</v>
      </c>
      <c r="L31" s="10" t="s">
        <v>35</v>
      </c>
      <c r="M31" s="10" t="s">
        <v>35</v>
      </c>
      <c r="N31" s="10" t="s">
        <v>35</v>
      </c>
      <c r="O31" s="10" t="s">
        <v>35</v>
      </c>
      <c r="P31" s="12" t="s">
        <v>173</v>
      </c>
      <c r="Q31" s="12" t="s">
        <v>174</v>
      </c>
      <c r="R31" s="10">
        <v>30</v>
      </c>
      <c r="S31" s="10">
        <v>30</v>
      </c>
      <c r="T31" s="10" t="s">
        <v>39</v>
      </c>
      <c r="U31" s="10" t="s">
        <v>175</v>
      </c>
      <c r="V31" s="10"/>
    </row>
    <row r="32" s="3" customFormat="1" ht="71.25" spans="1:22">
      <c r="A32" s="11">
        <v>27</v>
      </c>
      <c r="B32" s="10" t="s">
        <v>27</v>
      </c>
      <c r="C32" s="10" t="s">
        <v>176</v>
      </c>
      <c r="D32" s="12" t="s">
        <v>177</v>
      </c>
      <c r="E32" s="12" t="s">
        <v>69</v>
      </c>
      <c r="F32" s="12" t="s">
        <v>52</v>
      </c>
      <c r="G32" s="12" t="s">
        <v>75</v>
      </c>
      <c r="H32" s="12" t="s">
        <v>178</v>
      </c>
      <c r="I32" s="10">
        <v>45</v>
      </c>
      <c r="J32" s="10">
        <v>2026</v>
      </c>
      <c r="K32" s="10" t="s">
        <v>34</v>
      </c>
      <c r="L32" s="10" t="s">
        <v>35</v>
      </c>
      <c r="M32" s="10" t="s">
        <v>35</v>
      </c>
      <c r="N32" s="10" t="s">
        <v>34</v>
      </c>
      <c r="O32" s="10" t="s">
        <v>34</v>
      </c>
      <c r="P32" s="12" t="s">
        <v>179</v>
      </c>
      <c r="Q32" s="12" t="s">
        <v>84</v>
      </c>
      <c r="R32" s="10">
        <v>169</v>
      </c>
      <c r="S32" s="10">
        <v>65</v>
      </c>
      <c r="T32" s="10" t="s">
        <v>79</v>
      </c>
      <c r="U32" s="10" t="s">
        <v>180</v>
      </c>
      <c r="V32" s="10"/>
    </row>
    <row r="33" s="3" customFormat="1" ht="71.25" spans="1:22">
      <c r="A33" s="11">
        <v>28</v>
      </c>
      <c r="B33" s="10" t="s">
        <v>27</v>
      </c>
      <c r="C33" s="10" t="s">
        <v>169</v>
      </c>
      <c r="D33" s="12" t="s">
        <v>181</v>
      </c>
      <c r="E33" s="12" t="s">
        <v>69</v>
      </c>
      <c r="F33" s="12" t="s">
        <v>52</v>
      </c>
      <c r="G33" s="12" t="s">
        <v>75</v>
      </c>
      <c r="H33" s="12" t="s">
        <v>182</v>
      </c>
      <c r="I33" s="10">
        <v>18</v>
      </c>
      <c r="J33" s="10">
        <v>2026</v>
      </c>
      <c r="K33" s="10" t="s">
        <v>34</v>
      </c>
      <c r="L33" s="10" t="s">
        <v>35</v>
      </c>
      <c r="M33" s="10" t="s">
        <v>35</v>
      </c>
      <c r="N33" s="10" t="s">
        <v>34</v>
      </c>
      <c r="O33" s="10" t="s">
        <v>34</v>
      </c>
      <c r="P33" s="12" t="s">
        <v>183</v>
      </c>
      <c r="Q33" s="12" t="s">
        <v>184</v>
      </c>
      <c r="R33" s="10">
        <v>500</v>
      </c>
      <c r="S33" s="10">
        <v>200</v>
      </c>
      <c r="T33" s="10" t="s">
        <v>79</v>
      </c>
      <c r="U33" s="10" t="s">
        <v>185</v>
      </c>
      <c r="V33" s="10"/>
    </row>
    <row r="34" ht="25" customHeight="1" spans="1:22">
      <c r="A34" s="11"/>
      <c r="B34" s="10"/>
      <c r="C34" s="10"/>
      <c r="D34" s="15" t="s">
        <v>186</v>
      </c>
      <c r="E34" s="12"/>
      <c r="F34" s="12"/>
      <c r="G34" s="12"/>
      <c r="H34" s="12"/>
      <c r="I34" s="10">
        <f>SUM(I6:I33)</f>
        <v>2511.5</v>
      </c>
      <c r="J34" s="10"/>
      <c r="K34" s="10"/>
      <c r="L34" s="10"/>
      <c r="M34" s="10"/>
      <c r="N34" s="10"/>
      <c r="O34" s="10"/>
      <c r="P34" s="12"/>
      <c r="Q34" s="12"/>
      <c r="R34" s="10">
        <f>SUM(R6:R33)</f>
        <v>29424</v>
      </c>
      <c r="S34" s="10">
        <f>SUM(S6:S33)</f>
        <v>4484</v>
      </c>
      <c r="T34" s="10"/>
      <c r="U34" s="10"/>
      <c r="V34" s="10"/>
    </row>
    <row r="35" ht="71.25" spans="1:22">
      <c r="A35" s="10">
        <v>29</v>
      </c>
      <c r="B35" s="11" t="s">
        <v>187</v>
      </c>
      <c r="C35" s="10" t="s">
        <v>188</v>
      </c>
      <c r="D35" s="12" t="s">
        <v>189</v>
      </c>
      <c r="E35" s="12" t="s">
        <v>69</v>
      </c>
      <c r="F35" s="12" t="s">
        <v>190</v>
      </c>
      <c r="G35" s="12" t="s">
        <v>191</v>
      </c>
      <c r="H35" s="12" t="s">
        <v>192</v>
      </c>
      <c r="I35" s="11">
        <v>40</v>
      </c>
      <c r="J35" s="10">
        <v>2026</v>
      </c>
      <c r="K35" s="11" t="s">
        <v>34</v>
      </c>
      <c r="L35" s="11" t="s">
        <v>35</v>
      </c>
      <c r="M35" s="10" t="s">
        <v>35</v>
      </c>
      <c r="N35" s="10" t="s">
        <v>35</v>
      </c>
      <c r="O35" s="10" t="s">
        <v>35</v>
      </c>
      <c r="P35" s="12" t="s">
        <v>193</v>
      </c>
      <c r="Q35" s="12" t="s">
        <v>193</v>
      </c>
      <c r="R35" s="11">
        <v>1138</v>
      </c>
      <c r="S35" s="11">
        <v>50</v>
      </c>
      <c r="T35" s="10" t="s">
        <v>79</v>
      </c>
      <c r="U35" s="10" t="s">
        <v>194</v>
      </c>
      <c r="V35" s="11"/>
    </row>
    <row r="36" ht="71.25" spans="1:22">
      <c r="A36" s="10">
        <v>30</v>
      </c>
      <c r="B36" s="11" t="s">
        <v>187</v>
      </c>
      <c r="C36" s="10" t="s">
        <v>188</v>
      </c>
      <c r="D36" s="12" t="s">
        <v>195</v>
      </c>
      <c r="E36" s="12" t="s">
        <v>30</v>
      </c>
      <c r="F36" s="12" t="s">
        <v>31</v>
      </c>
      <c r="G36" s="12" t="s">
        <v>32</v>
      </c>
      <c r="H36" s="12" t="s">
        <v>196</v>
      </c>
      <c r="I36" s="11">
        <v>60</v>
      </c>
      <c r="J36" s="11">
        <v>2026</v>
      </c>
      <c r="K36" s="11" t="s">
        <v>34</v>
      </c>
      <c r="L36" s="11" t="s">
        <v>35</v>
      </c>
      <c r="M36" s="10" t="s">
        <v>35</v>
      </c>
      <c r="N36" s="10" t="s">
        <v>35</v>
      </c>
      <c r="O36" s="10" t="s">
        <v>35</v>
      </c>
      <c r="P36" s="12" t="s">
        <v>55</v>
      </c>
      <c r="Q36" s="12" t="s">
        <v>193</v>
      </c>
      <c r="R36" s="11">
        <v>1138</v>
      </c>
      <c r="S36" s="11">
        <v>10</v>
      </c>
      <c r="T36" s="10" t="s">
        <v>197</v>
      </c>
      <c r="U36" s="10" t="s">
        <v>194</v>
      </c>
      <c r="V36" s="11"/>
    </row>
    <row r="37" ht="71.25" spans="1:22">
      <c r="A37" s="10">
        <v>31</v>
      </c>
      <c r="B37" s="10" t="s">
        <v>187</v>
      </c>
      <c r="C37" s="10" t="s">
        <v>198</v>
      </c>
      <c r="D37" s="12" t="s">
        <v>199</v>
      </c>
      <c r="E37" s="12" t="s">
        <v>69</v>
      </c>
      <c r="F37" s="12" t="s">
        <v>52</v>
      </c>
      <c r="G37" s="12" t="s">
        <v>59</v>
      </c>
      <c r="H37" s="12" t="s">
        <v>200</v>
      </c>
      <c r="I37" s="16">
        <v>86</v>
      </c>
      <c r="J37" s="10">
        <v>2025</v>
      </c>
      <c r="K37" s="10" t="s">
        <v>34</v>
      </c>
      <c r="L37" s="10" t="s">
        <v>35</v>
      </c>
      <c r="M37" s="10" t="s">
        <v>34</v>
      </c>
      <c r="N37" s="10" t="s">
        <v>34</v>
      </c>
      <c r="O37" s="10" t="s">
        <v>34</v>
      </c>
      <c r="P37" s="12" t="s">
        <v>201</v>
      </c>
      <c r="Q37" s="12" t="s">
        <v>202</v>
      </c>
      <c r="R37" s="10">
        <v>385</v>
      </c>
      <c r="S37" s="10">
        <v>165</v>
      </c>
      <c r="T37" s="10" t="s">
        <v>79</v>
      </c>
      <c r="U37" s="10" t="s">
        <v>203</v>
      </c>
      <c r="V37" s="10"/>
    </row>
    <row r="38" ht="57" spans="1:22">
      <c r="A38" s="10">
        <v>32</v>
      </c>
      <c r="B38" s="10" t="s">
        <v>187</v>
      </c>
      <c r="C38" s="10" t="s">
        <v>204</v>
      </c>
      <c r="D38" s="12" t="s">
        <v>205</v>
      </c>
      <c r="E38" s="12" t="s">
        <v>30</v>
      </c>
      <c r="F38" s="12" t="s">
        <v>43</v>
      </c>
      <c r="G38" s="12" t="s">
        <v>44</v>
      </c>
      <c r="H38" s="12" t="s">
        <v>206</v>
      </c>
      <c r="I38" s="10">
        <v>66</v>
      </c>
      <c r="J38" s="10">
        <v>2025</v>
      </c>
      <c r="K38" s="10" t="s">
        <v>34</v>
      </c>
      <c r="L38" s="10" t="s">
        <v>35</v>
      </c>
      <c r="M38" s="10" t="s">
        <v>35</v>
      </c>
      <c r="N38" s="10" t="s">
        <v>35</v>
      </c>
      <c r="O38" s="10" t="s">
        <v>35</v>
      </c>
      <c r="P38" s="12" t="s">
        <v>207</v>
      </c>
      <c r="Q38" s="12" t="s">
        <v>208</v>
      </c>
      <c r="R38" s="10">
        <v>560</v>
      </c>
      <c r="S38" s="10">
        <v>60</v>
      </c>
      <c r="T38" s="10" t="s">
        <v>39</v>
      </c>
      <c r="U38" s="10" t="s">
        <v>209</v>
      </c>
      <c r="V38" s="10"/>
    </row>
    <row r="39" ht="57" spans="1:22">
      <c r="A39" s="10">
        <v>33</v>
      </c>
      <c r="B39" s="10" t="s">
        <v>187</v>
      </c>
      <c r="C39" s="10" t="s">
        <v>188</v>
      </c>
      <c r="D39" s="12" t="s">
        <v>210</v>
      </c>
      <c r="E39" s="12" t="s">
        <v>30</v>
      </c>
      <c r="F39" s="12" t="s">
        <v>43</v>
      </c>
      <c r="G39" s="12" t="s">
        <v>211</v>
      </c>
      <c r="H39" s="12" t="s">
        <v>212</v>
      </c>
      <c r="I39" s="10">
        <v>55</v>
      </c>
      <c r="J39" s="10">
        <v>2025</v>
      </c>
      <c r="K39" s="10" t="s">
        <v>34</v>
      </c>
      <c r="L39" s="10" t="s">
        <v>35</v>
      </c>
      <c r="M39" s="10" t="s">
        <v>35</v>
      </c>
      <c r="N39" s="10" t="s">
        <v>35</v>
      </c>
      <c r="O39" s="10" t="s">
        <v>35</v>
      </c>
      <c r="P39" s="12" t="s">
        <v>55</v>
      </c>
      <c r="Q39" s="12" t="s">
        <v>213</v>
      </c>
      <c r="R39" s="10">
        <v>200</v>
      </c>
      <c r="S39" s="10">
        <v>10</v>
      </c>
      <c r="T39" s="10" t="s">
        <v>39</v>
      </c>
      <c r="U39" s="10" t="s">
        <v>194</v>
      </c>
      <c r="V39" s="10"/>
    </row>
    <row r="40" ht="71.25" spans="1:22">
      <c r="A40" s="10">
        <v>34</v>
      </c>
      <c r="B40" s="10" t="s">
        <v>187</v>
      </c>
      <c r="C40" s="10" t="s">
        <v>214</v>
      </c>
      <c r="D40" s="12" t="s">
        <v>215</v>
      </c>
      <c r="E40" s="12" t="s">
        <v>30</v>
      </c>
      <c r="F40" s="12" t="s">
        <v>43</v>
      </c>
      <c r="G40" s="12" t="s">
        <v>44</v>
      </c>
      <c r="H40" s="12" t="s">
        <v>216</v>
      </c>
      <c r="I40" s="10">
        <v>31.6</v>
      </c>
      <c r="J40" s="10">
        <v>2025</v>
      </c>
      <c r="K40" s="10" t="s">
        <v>34</v>
      </c>
      <c r="L40" s="10" t="s">
        <v>35</v>
      </c>
      <c r="M40" s="10" t="s">
        <v>34</v>
      </c>
      <c r="N40" s="10" t="s">
        <v>35</v>
      </c>
      <c r="O40" s="10" t="s">
        <v>35</v>
      </c>
      <c r="P40" s="12" t="s">
        <v>65</v>
      </c>
      <c r="Q40" s="12" t="s">
        <v>217</v>
      </c>
      <c r="R40" s="10">
        <v>386</v>
      </c>
      <c r="S40" s="10">
        <v>30</v>
      </c>
      <c r="T40" s="10" t="s">
        <v>218</v>
      </c>
      <c r="U40" s="10" t="s">
        <v>219</v>
      </c>
      <c r="V40" s="10"/>
    </row>
    <row r="41" ht="57" spans="1:22">
      <c r="A41" s="10">
        <v>35</v>
      </c>
      <c r="B41" s="10" t="s">
        <v>187</v>
      </c>
      <c r="C41" s="10" t="s">
        <v>220</v>
      </c>
      <c r="D41" s="12" t="s">
        <v>221</v>
      </c>
      <c r="E41" s="12" t="s">
        <v>30</v>
      </c>
      <c r="F41" s="12" t="s">
        <v>43</v>
      </c>
      <c r="G41" s="12" t="s">
        <v>222</v>
      </c>
      <c r="H41" s="12" t="s">
        <v>223</v>
      </c>
      <c r="I41" s="10">
        <v>80</v>
      </c>
      <c r="J41" s="10">
        <v>2025</v>
      </c>
      <c r="K41" s="10" t="s">
        <v>34</v>
      </c>
      <c r="L41" s="10" t="s">
        <v>35</v>
      </c>
      <c r="M41" s="10" t="s">
        <v>35</v>
      </c>
      <c r="N41" s="10" t="s">
        <v>35</v>
      </c>
      <c r="O41" s="10" t="s">
        <v>35</v>
      </c>
      <c r="P41" s="12" t="s">
        <v>193</v>
      </c>
      <c r="Q41" s="12" t="s">
        <v>224</v>
      </c>
      <c r="R41" s="10">
        <v>1026</v>
      </c>
      <c r="S41" s="10">
        <v>55</v>
      </c>
      <c r="T41" s="10" t="s">
        <v>225</v>
      </c>
      <c r="U41" s="10" t="s">
        <v>226</v>
      </c>
      <c r="V41" s="10"/>
    </row>
    <row r="42" ht="57" spans="1:22">
      <c r="A42" s="10">
        <v>36</v>
      </c>
      <c r="B42" s="10" t="s">
        <v>187</v>
      </c>
      <c r="C42" s="10" t="s">
        <v>220</v>
      </c>
      <c r="D42" s="12" t="s">
        <v>227</v>
      </c>
      <c r="E42" s="12" t="s">
        <v>30</v>
      </c>
      <c r="F42" s="12" t="s">
        <v>95</v>
      </c>
      <c r="G42" s="12" t="s">
        <v>116</v>
      </c>
      <c r="H42" s="12" t="s">
        <v>228</v>
      </c>
      <c r="I42" s="10">
        <v>25</v>
      </c>
      <c r="J42" s="10">
        <v>2025</v>
      </c>
      <c r="K42" s="10" t="s">
        <v>34</v>
      </c>
      <c r="L42" s="10" t="s">
        <v>35</v>
      </c>
      <c r="M42" s="10" t="s">
        <v>35</v>
      </c>
      <c r="N42" s="10" t="s">
        <v>34</v>
      </c>
      <c r="O42" s="10" t="s">
        <v>34</v>
      </c>
      <c r="P42" s="12" t="s">
        <v>229</v>
      </c>
      <c r="Q42" s="12" t="s">
        <v>230</v>
      </c>
      <c r="R42" s="10">
        <v>1026</v>
      </c>
      <c r="S42" s="10">
        <v>286</v>
      </c>
      <c r="T42" s="10" t="s">
        <v>91</v>
      </c>
      <c r="U42" s="10" t="s">
        <v>226</v>
      </c>
      <c r="V42" s="10"/>
    </row>
    <row r="43" ht="57" spans="1:22">
      <c r="A43" s="10">
        <v>37</v>
      </c>
      <c r="B43" s="10" t="s">
        <v>187</v>
      </c>
      <c r="C43" s="10" t="s">
        <v>231</v>
      </c>
      <c r="D43" s="12" t="s">
        <v>232</v>
      </c>
      <c r="E43" s="12" t="s">
        <v>30</v>
      </c>
      <c r="F43" s="12" t="s">
        <v>43</v>
      </c>
      <c r="G43" s="12" t="s">
        <v>44</v>
      </c>
      <c r="H43" s="12" t="s">
        <v>233</v>
      </c>
      <c r="I43" s="10">
        <v>66</v>
      </c>
      <c r="J43" s="10">
        <v>2025</v>
      </c>
      <c r="K43" s="10" t="s">
        <v>34</v>
      </c>
      <c r="L43" s="10" t="s">
        <v>35</v>
      </c>
      <c r="M43" s="10" t="s">
        <v>35</v>
      </c>
      <c r="N43" s="10" t="s">
        <v>35</v>
      </c>
      <c r="O43" s="10" t="s">
        <v>35</v>
      </c>
      <c r="P43" s="12" t="s">
        <v>234</v>
      </c>
      <c r="Q43" s="12" t="s">
        <v>235</v>
      </c>
      <c r="R43" s="10">
        <v>1021</v>
      </c>
      <c r="S43" s="10">
        <v>32</v>
      </c>
      <c r="T43" s="10" t="s">
        <v>236</v>
      </c>
      <c r="U43" s="10" t="s">
        <v>237</v>
      </c>
      <c r="V43" s="10"/>
    </row>
    <row r="44" ht="57" spans="1:22">
      <c r="A44" s="10">
        <v>38</v>
      </c>
      <c r="B44" s="10" t="s">
        <v>187</v>
      </c>
      <c r="C44" s="10" t="s">
        <v>231</v>
      </c>
      <c r="D44" s="12" t="s">
        <v>238</v>
      </c>
      <c r="E44" s="12" t="s">
        <v>69</v>
      </c>
      <c r="F44" s="12" t="s">
        <v>239</v>
      </c>
      <c r="G44" s="12" t="s">
        <v>240</v>
      </c>
      <c r="H44" s="12" t="s">
        <v>241</v>
      </c>
      <c r="I44" s="16">
        <v>30</v>
      </c>
      <c r="J44" s="10">
        <v>2025</v>
      </c>
      <c r="K44" s="10" t="s">
        <v>35</v>
      </c>
      <c r="L44" s="10" t="s">
        <v>34</v>
      </c>
      <c r="M44" s="10" t="s">
        <v>35</v>
      </c>
      <c r="N44" s="10" t="s">
        <v>34</v>
      </c>
      <c r="O44" s="10" t="s">
        <v>34</v>
      </c>
      <c r="P44" s="12" t="s">
        <v>242</v>
      </c>
      <c r="Q44" s="12" t="s">
        <v>243</v>
      </c>
      <c r="R44" s="10">
        <v>1021</v>
      </c>
      <c r="S44" s="10">
        <v>1021</v>
      </c>
      <c r="T44" s="10" t="s">
        <v>244</v>
      </c>
      <c r="U44" s="10" t="s">
        <v>237</v>
      </c>
      <c r="V44" s="10"/>
    </row>
    <row r="45" ht="57" spans="1:22">
      <c r="A45" s="10">
        <v>39</v>
      </c>
      <c r="B45" s="10" t="s">
        <v>187</v>
      </c>
      <c r="C45" s="10" t="s">
        <v>231</v>
      </c>
      <c r="D45" s="12" t="s">
        <v>245</v>
      </c>
      <c r="E45" s="12" t="s">
        <v>69</v>
      </c>
      <c r="F45" s="12" t="s">
        <v>101</v>
      </c>
      <c r="G45" s="12" t="s">
        <v>102</v>
      </c>
      <c r="H45" s="12" t="s">
        <v>246</v>
      </c>
      <c r="I45" s="16">
        <v>15</v>
      </c>
      <c r="J45" s="10">
        <v>2025</v>
      </c>
      <c r="K45" s="10" t="s">
        <v>34</v>
      </c>
      <c r="L45" s="10" t="s">
        <v>35</v>
      </c>
      <c r="M45" s="10" t="s">
        <v>35</v>
      </c>
      <c r="N45" s="10" t="s">
        <v>34</v>
      </c>
      <c r="O45" s="10" t="s">
        <v>34</v>
      </c>
      <c r="P45" s="12" t="s">
        <v>247</v>
      </c>
      <c r="Q45" s="12" t="s">
        <v>248</v>
      </c>
      <c r="R45" s="10">
        <v>103</v>
      </c>
      <c r="S45" s="10">
        <v>103</v>
      </c>
      <c r="T45" s="10" t="s">
        <v>91</v>
      </c>
      <c r="U45" s="10" t="s">
        <v>237</v>
      </c>
      <c r="V45" s="10"/>
    </row>
    <row r="46" ht="85.5" spans="1:22">
      <c r="A46" s="10">
        <v>40</v>
      </c>
      <c r="B46" s="10" t="s">
        <v>187</v>
      </c>
      <c r="C46" s="10" t="s">
        <v>231</v>
      </c>
      <c r="D46" s="12" t="s">
        <v>249</v>
      </c>
      <c r="E46" s="12" t="s">
        <v>69</v>
      </c>
      <c r="F46" s="12" t="s">
        <v>239</v>
      </c>
      <c r="G46" s="12" t="s">
        <v>53</v>
      </c>
      <c r="H46" s="12" t="s">
        <v>250</v>
      </c>
      <c r="I46" s="16">
        <v>42</v>
      </c>
      <c r="J46" s="10">
        <v>2025</v>
      </c>
      <c r="K46" s="10" t="s">
        <v>34</v>
      </c>
      <c r="L46" s="10" t="s">
        <v>35</v>
      </c>
      <c r="M46" s="10" t="s">
        <v>35</v>
      </c>
      <c r="N46" s="10" t="s">
        <v>34</v>
      </c>
      <c r="O46" s="10" t="s">
        <v>34</v>
      </c>
      <c r="P46" s="12" t="s">
        <v>247</v>
      </c>
      <c r="Q46" s="12" t="s">
        <v>248</v>
      </c>
      <c r="R46" s="10">
        <v>302</v>
      </c>
      <c r="S46" s="10">
        <v>302</v>
      </c>
      <c r="T46" s="10" t="s">
        <v>39</v>
      </c>
      <c r="U46" s="10" t="s">
        <v>237</v>
      </c>
      <c r="V46" s="10"/>
    </row>
    <row r="47" ht="57" spans="1:22">
      <c r="A47" s="10">
        <v>41</v>
      </c>
      <c r="B47" s="10" t="s">
        <v>187</v>
      </c>
      <c r="C47" s="10" t="s">
        <v>251</v>
      </c>
      <c r="D47" s="12" t="s">
        <v>252</v>
      </c>
      <c r="E47" s="12" t="s">
        <v>30</v>
      </c>
      <c r="F47" s="12" t="s">
        <v>43</v>
      </c>
      <c r="G47" s="12" t="s">
        <v>44</v>
      </c>
      <c r="H47" s="12" t="s">
        <v>253</v>
      </c>
      <c r="I47" s="10">
        <v>60</v>
      </c>
      <c r="J47" s="10">
        <v>2025</v>
      </c>
      <c r="K47" s="10" t="s">
        <v>34</v>
      </c>
      <c r="L47" s="10" t="s">
        <v>35</v>
      </c>
      <c r="M47" s="10" t="s">
        <v>35</v>
      </c>
      <c r="N47" s="10" t="s">
        <v>35</v>
      </c>
      <c r="O47" s="10" t="s">
        <v>35</v>
      </c>
      <c r="P47" s="12" t="s">
        <v>234</v>
      </c>
      <c r="Q47" s="12" t="s">
        <v>254</v>
      </c>
      <c r="R47" s="10">
        <v>2112</v>
      </c>
      <c r="S47" s="10">
        <v>108</v>
      </c>
      <c r="T47" s="10" t="s">
        <v>39</v>
      </c>
      <c r="U47" s="10" t="s">
        <v>255</v>
      </c>
      <c r="V47" s="10"/>
    </row>
    <row r="48" ht="71.25" spans="1:22">
      <c r="A48" s="10">
        <v>42</v>
      </c>
      <c r="B48" s="10" t="s">
        <v>187</v>
      </c>
      <c r="C48" s="10" t="s">
        <v>256</v>
      </c>
      <c r="D48" s="12" t="s">
        <v>257</v>
      </c>
      <c r="E48" s="12" t="s">
        <v>30</v>
      </c>
      <c r="F48" s="12" t="s">
        <v>43</v>
      </c>
      <c r="G48" s="12" t="s">
        <v>44</v>
      </c>
      <c r="H48" s="12" t="s">
        <v>258</v>
      </c>
      <c r="I48" s="10">
        <v>45</v>
      </c>
      <c r="J48" s="10">
        <v>2025</v>
      </c>
      <c r="K48" s="10" t="s">
        <v>34</v>
      </c>
      <c r="L48" s="10" t="s">
        <v>35</v>
      </c>
      <c r="M48" s="10" t="s">
        <v>34</v>
      </c>
      <c r="N48" s="10" t="s">
        <v>35</v>
      </c>
      <c r="O48" s="10" t="s">
        <v>35</v>
      </c>
      <c r="P48" s="12" t="s">
        <v>234</v>
      </c>
      <c r="Q48" s="12" t="s">
        <v>259</v>
      </c>
      <c r="R48" s="10">
        <v>1054</v>
      </c>
      <c r="S48" s="10">
        <v>180</v>
      </c>
      <c r="T48" s="10" t="s">
        <v>39</v>
      </c>
      <c r="U48" s="10" t="s">
        <v>260</v>
      </c>
      <c r="V48" s="10"/>
    </row>
    <row r="49" ht="71.25" spans="1:22">
      <c r="A49" s="10">
        <v>43</v>
      </c>
      <c r="B49" s="10" t="s">
        <v>187</v>
      </c>
      <c r="C49" s="10" t="s">
        <v>261</v>
      </c>
      <c r="D49" s="12" t="s">
        <v>262</v>
      </c>
      <c r="E49" s="12" t="s">
        <v>30</v>
      </c>
      <c r="F49" s="12" t="s">
        <v>43</v>
      </c>
      <c r="G49" s="12" t="s">
        <v>44</v>
      </c>
      <c r="H49" s="12" t="s">
        <v>263</v>
      </c>
      <c r="I49" s="10">
        <v>31</v>
      </c>
      <c r="J49" s="10">
        <v>2025</v>
      </c>
      <c r="K49" s="10" t="s">
        <v>34</v>
      </c>
      <c r="L49" s="10" t="s">
        <v>35</v>
      </c>
      <c r="M49" s="10" t="s">
        <v>34</v>
      </c>
      <c r="N49" s="10" t="s">
        <v>35</v>
      </c>
      <c r="O49" s="10" t="s">
        <v>35</v>
      </c>
      <c r="P49" s="12" t="s">
        <v>234</v>
      </c>
      <c r="Q49" s="12" t="s">
        <v>264</v>
      </c>
      <c r="R49" s="10">
        <v>1020</v>
      </c>
      <c r="S49" s="10">
        <v>223</v>
      </c>
      <c r="T49" s="10" t="s">
        <v>39</v>
      </c>
      <c r="U49" s="10" t="s">
        <v>265</v>
      </c>
      <c r="V49" s="10"/>
    </row>
    <row r="50" ht="57" spans="1:22">
      <c r="A50" s="10">
        <v>44</v>
      </c>
      <c r="B50" s="11" t="s">
        <v>187</v>
      </c>
      <c r="C50" s="10" t="s">
        <v>256</v>
      </c>
      <c r="D50" s="12" t="s">
        <v>266</v>
      </c>
      <c r="E50" s="12" t="s">
        <v>267</v>
      </c>
      <c r="F50" s="12" t="s">
        <v>43</v>
      </c>
      <c r="G50" s="12" t="s">
        <v>44</v>
      </c>
      <c r="H50" s="12" t="s">
        <v>268</v>
      </c>
      <c r="I50" s="11">
        <v>90</v>
      </c>
      <c r="J50" s="10">
        <v>2026</v>
      </c>
      <c r="K50" s="11" t="s">
        <v>34</v>
      </c>
      <c r="L50" s="11" t="s">
        <v>35</v>
      </c>
      <c r="M50" s="10" t="s">
        <v>34</v>
      </c>
      <c r="N50" s="10" t="s">
        <v>36</v>
      </c>
      <c r="O50" s="10" t="s">
        <v>35</v>
      </c>
      <c r="P50" s="12" t="s">
        <v>55</v>
      </c>
      <c r="Q50" s="12" t="s">
        <v>193</v>
      </c>
      <c r="R50" s="11">
        <v>1935</v>
      </c>
      <c r="S50" s="11">
        <v>275</v>
      </c>
      <c r="T50" s="10" t="s">
        <v>39</v>
      </c>
      <c r="U50" s="10" t="s">
        <v>269</v>
      </c>
      <c r="V50" s="10"/>
    </row>
    <row r="51" ht="14.25" spans="1:22">
      <c r="A51" s="11"/>
      <c r="B51" s="11"/>
      <c r="C51" s="17"/>
      <c r="D51" s="15" t="s">
        <v>186</v>
      </c>
      <c r="E51" s="15"/>
      <c r="F51" s="15"/>
      <c r="G51" s="15"/>
      <c r="H51" s="15"/>
      <c r="I51" s="11">
        <f>SUM(I35:I50)</f>
        <v>822.6</v>
      </c>
      <c r="J51" s="11"/>
      <c r="K51" s="11"/>
      <c r="L51" s="11"/>
      <c r="M51" s="11"/>
      <c r="N51" s="11"/>
      <c r="O51" s="11"/>
      <c r="P51" s="15"/>
      <c r="Q51" s="15"/>
      <c r="R51" s="11">
        <f>SUM(R35:R50)</f>
        <v>14427</v>
      </c>
      <c r="S51" s="11">
        <f>SUM(S35:S50)</f>
        <v>2910</v>
      </c>
      <c r="T51" s="17"/>
      <c r="U51" s="17"/>
      <c r="V51" s="17"/>
    </row>
    <row r="52" ht="85.5" spans="1:22">
      <c r="A52" s="11">
        <v>45</v>
      </c>
      <c r="B52" s="11" t="s">
        <v>270</v>
      </c>
      <c r="C52" s="10" t="s">
        <v>271</v>
      </c>
      <c r="D52" s="12" t="s">
        <v>272</v>
      </c>
      <c r="E52" s="12" t="s">
        <v>30</v>
      </c>
      <c r="F52" s="12" t="s">
        <v>43</v>
      </c>
      <c r="G52" s="12" t="s">
        <v>44</v>
      </c>
      <c r="H52" s="18" t="s">
        <v>273</v>
      </c>
      <c r="I52" s="11">
        <v>68</v>
      </c>
      <c r="J52" s="10">
        <v>2026</v>
      </c>
      <c r="K52" s="11" t="s">
        <v>34</v>
      </c>
      <c r="L52" s="11" t="s">
        <v>35</v>
      </c>
      <c r="M52" s="10" t="s">
        <v>35</v>
      </c>
      <c r="N52" s="10" t="s">
        <v>36</v>
      </c>
      <c r="O52" s="10" t="s">
        <v>35</v>
      </c>
      <c r="P52" s="12" t="s">
        <v>274</v>
      </c>
      <c r="Q52" s="12" t="s">
        <v>275</v>
      </c>
      <c r="R52" s="11">
        <v>3751</v>
      </c>
      <c r="S52" s="11">
        <v>3751</v>
      </c>
      <c r="T52" s="10" t="s">
        <v>39</v>
      </c>
      <c r="U52" s="10" t="s">
        <v>276</v>
      </c>
      <c r="V52" s="10"/>
    </row>
    <row r="53" ht="99.75" spans="1:22">
      <c r="A53" s="11">
        <v>46</v>
      </c>
      <c r="B53" s="11" t="s">
        <v>270</v>
      </c>
      <c r="C53" s="10" t="s">
        <v>271</v>
      </c>
      <c r="D53" s="12" t="s">
        <v>277</v>
      </c>
      <c r="E53" s="12" t="s">
        <v>69</v>
      </c>
      <c r="F53" s="12" t="s">
        <v>52</v>
      </c>
      <c r="G53" s="12" t="s">
        <v>53</v>
      </c>
      <c r="H53" s="12" t="s">
        <v>278</v>
      </c>
      <c r="I53" s="11">
        <v>28</v>
      </c>
      <c r="J53" s="11">
        <v>2026</v>
      </c>
      <c r="K53" s="11" t="s">
        <v>34</v>
      </c>
      <c r="L53" s="11" t="s">
        <v>35</v>
      </c>
      <c r="M53" s="10" t="s">
        <v>34</v>
      </c>
      <c r="N53" s="10" t="s">
        <v>34</v>
      </c>
      <c r="O53" s="10" t="s">
        <v>34</v>
      </c>
      <c r="P53" s="12" t="s">
        <v>279</v>
      </c>
      <c r="Q53" s="12" t="s">
        <v>279</v>
      </c>
      <c r="R53" s="11">
        <v>3751</v>
      </c>
      <c r="S53" s="11">
        <v>856</v>
      </c>
      <c r="T53" s="10" t="s">
        <v>91</v>
      </c>
      <c r="U53" s="10" t="s">
        <v>276</v>
      </c>
      <c r="V53" s="11"/>
    </row>
    <row r="54" ht="71.25" spans="1:22">
      <c r="A54" s="11">
        <v>47</v>
      </c>
      <c r="B54" s="11" t="s">
        <v>270</v>
      </c>
      <c r="C54" s="10" t="s">
        <v>280</v>
      </c>
      <c r="D54" s="19" t="s">
        <v>281</v>
      </c>
      <c r="E54" s="15" t="s">
        <v>30</v>
      </c>
      <c r="F54" s="12" t="s">
        <v>43</v>
      </c>
      <c r="G54" s="12" t="s">
        <v>44</v>
      </c>
      <c r="H54" s="19" t="s">
        <v>282</v>
      </c>
      <c r="I54" s="11">
        <v>40</v>
      </c>
      <c r="J54" s="10">
        <v>2026</v>
      </c>
      <c r="K54" s="11" t="s">
        <v>34</v>
      </c>
      <c r="L54" s="11" t="s">
        <v>35</v>
      </c>
      <c r="M54" s="10" t="s">
        <v>34</v>
      </c>
      <c r="N54" s="10" t="s">
        <v>35</v>
      </c>
      <c r="O54" s="10" t="s">
        <v>35</v>
      </c>
      <c r="P54" s="12" t="s">
        <v>37</v>
      </c>
      <c r="Q54" s="12" t="s">
        <v>275</v>
      </c>
      <c r="R54" s="11">
        <v>4077</v>
      </c>
      <c r="S54" s="11">
        <v>4077</v>
      </c>
      <c r="T54" s="10" t="s">
        <v>39</v>
      </c>
      <c r="U54" s="10" t="s">
        <v>283</v>
      </c>
      <c r="V54" s="10"/>
    </row>
    <row r="55" ht="71.25" spans="1:22">
      <c r="A55" s="11">
        <v>48</v>
      </c>
      <c r="B55" s="11" t="s">
        <v>270</v>
      </c>
      <c r="C55" s="10" t="s">
        <v>284</v>
      </c>
      <c r="D55" s="12" t="s">
        <v>285</v>
      </c>
      <c r="E55" s="12" t="s">
        <v>30</v>
      </c>
      <c r="F55" s="12" t="s">
        <v>43</v>
      </c>
      <c r="G55" s="12" t="s">
        <v>44</v>
      </c>
      <c r="H55" s="12" t="s">
        <v>286</v>
      </c>
      <c r="I55" s="11">
        <v>150</v>
      </c>
      <c r="J55" s="10">
        <v>2026</v>
      </c>
      <c r="K55" s="11" t="s">
        <v>34</v>
      </c>
      <c r="L55" s="11" t="s">
        <v>35</v>
      </c>
      <c r="M55" s="10" t="s">
        <v>34</v>
      </c>
      <c r="N55" s="10" t="s">
        <v>35</v>
      </c>
      <c r="O55" s="10" t="s">
        <v>35</v>
      </c>
      <c r="P55" s="12" t="s">
        <v>287</v>
      </c>
      <c r="Q55" s="12" t="s">
        <v>275</v>
      </c>
      <c r="R55" s="11">
        <v>2913</v>
      </c>
      <c r="S55" s="11">
        <v>2913</v>
      </c>
      <c r="T55" s="10" t="s">
        <v>39</v>
      </c>
      <c r="U55" s="10" t="s">
        <v>288</v>
      </c>
      <c r="V55" s="11"/>
    </row>
    <row r="56" ht="14.25" spans="1:22">
      <c r="A56" s="11"/>
      <c r="B56" s="10"/>
      <c r="C56" s="10"/>
      <c r="D56" s="12" t="s">
        <v>186</v>
      </c>
      <c r="E56" s="12"/>
      <c r="F56" s="12"/>
      <c r="G56" s="12"/>
      <c r="H56" s="12"/>
      <c r="I56" s="10">
        <f>SUM(I52:I55)</f>
        <v>286</v>
      </c>
      <c r="J56" s="10"/>
      <c r="K56" s="10"/>
      <c r="L56" s="10"/>
      <c r="M56" s="10"/>
      <c r="N56" s="10"/>
      <c r="O56" s="10"/>
      <c r="P56" s="12"/>
      <c r="Q56" s="12"/>
      <c r="R56" s="10">
        <f>SUM(R52:R55)</f>
        <v>14492</v>
      </c>
      <c r="S56" s="10">
        <f>SUM(S52:S55)</f>
        <v>11597</v>
      </c>
      <c r="T56" s="10"/>
      <c r="U56" s="10"/>
      <c r="V56" s="10"/>
    </row>
    <row r="57" ht="71.25" spans="1:22">
      <c r="A57" s="11">
        <v>49</v>
      </c>
      <c r="B57" s="11" t="s">
        <v>289</v>
      </c>
      <c r="C57" s="10" t="s">
        <v>290</v>
      </c>
      <c r="D57" s="12" t="s">
        <v>291</v>
      </c>
      <c r="E57" s="12" t="s">
        <v>69</v>
      </c>
      <c r="F57" s="12" t="s">
        <v>52</v>
      </c>
      <c r="G57" s="12" t="s">
        <v>53</v>
      </c>
      <c r="H57" s="12" t="s">
        <v>292</v>
      </c>
      <c r="I57" s="11">
        <v>9</v>
      </c>
      <c r="J57" s="10">
        <v>2026</v>
      </c>
      <c r="K57" s="11" t="s">
        <v>34</v>
      </c>
      <c r="L57" s="11" t="s">
        <v>35</v>
      </c>
      <c r="M57" s="10" t="s">
        <v>34</v>
      </c>
      <c r="N57" s="10" t="s">
        <v>34</v>
      </c>
      <c r="O57" s="10" t="s">
        <v>34</v>
      </c>
      <c r="P57" s="12" t="s">
        <v>293</v>
      </c>
      <c r="Q57" s="12" t="s">
        <v>294</v>
      </c>
      <c r="R57" s="10">
        <v>1636</v>
      </c>
      <c r="S57" s="10">
        <v>880</v>
      </c>
      <c r="T57" s="10" t="s">
        <v>91</v>
      </c>
      <c r="U57" s="10" t="s">
        <v>295</v>
      </c>
      <c r="V57" s="10"/>
    </row>
    <row r="58" ht="57" spans="1:22">
      <c r="A58" s="11">
        <v>50</v>
      </c>
      <c r="B58" s="10" t="s">
        <v>289</v>
      </c>
      <c r="C58" s="10" t="s">
        <v>296</v>
      </c>
      <c r="D58" s="12" t="s">
        <v>297</v>
      </c>
      <c r="E58" s="12" t="s">
        <v>30</v>
      </c>
      <c r="F58" s="12" t="s">
        <v>43</v>
      </c>
      <c r="G58" s="12" t="s">
        <v>44</v>
      </c>
      <c r="H58" s="12" t="s">
        <v>298</v>
      </c>
      <c r="I58" s="10">
        <v>36</v>
      </c>
      <c r="J58" s="10">
        <v>2026</v>
      </c>
      <c r="K58" s="10" t="s">
        <v>34</v>
      </c>
      <c r="L58" s="10" t="s">
        <v>34</v>
      </c>
      <c r="M58" s="10" t="s">
        <v>34</v>
      </c>
      <c r="N58" s="10" t="s">
        <v>35</v>
      </c>
      <c r="O58" s="10" t="s">
        <v>35</v>
      </c>
      <c r="P58" s="12" t="s">
        <v>299</v>
      </c>
      <c r="Q58" s="12" t="s">
        <v>300</v>
      </c>
      <c r="R58" s="10">
        <v>2436</v>
      </c>
      <c r="S58" s="10">
        <v>260</v>
      </c>
      <c r="T58" s="10" t="s">
        <v>39</v>
      </c>
      <c r="U58" s="10" t="s">
        <v>301</v>
      </c>
      <c r="V58" s="10"/>
    </row>
    <row r="59" ht="85.5" spans="1:22">
      <c r="A59" s="11">
        <v>51</v>
      </c>
      <c r="B59" s="10" t="s">
        <v>289</v>
      </c>
      <c r="C59" s="10" t="s">
        <v>302</v>
      </c>
      <c r="D59" s="12" t="s">
        <v>303</v>
      </c>
      <c r="E59" s="12" t="s">
        <v>30</v>
      </c>
      <c r="F59" s="12" t="s">
        <v>95</v>
      </c>
      <c r="G59" s="12" t="s">
        <v>116</v>
      </c>
      <c r="H59" s="12" t="s">
        <v>304</v>
      </c>
      <c r="I59" s="11">
        <v>60</v>
      </c>
      <c r="J59" s="10">
        <v>2026</v>
      </c>
      <c r="K59" s="10" t="s">
        <v>34</v>
      </c>
      <c r="L59" s="11" t="s">
        <v>35</v>
      </c>
      <c r="M59" s="10" t="s">
        <v>34</v>
      </c>
      <c r="N59" s="10" t="s">
        <v>35</v>
      </c>
      <c r="O59" s="10" t="s">
        <v>35</v>
      </c>
      <c r="P59" s="12" t="s">
        <v>77</v>
      </c>
      <c r="Q59" s="12" t="s">
        <v>305</v>
      </c>
      <c r="R59" s="11">
        <v>3199</v>
      </c>
      <c r="S59" s="11">
        <v>300</v>
      </c>
      <c r="T59" s="10" t="s">
        <v>39</v>
      </c>
      <c r="U59" s="10" t="s">
        <v>306</v>
      </c>
      <c r="V59" s="10"/>
    </row>
    <row r="60" ht="57" spans="1:22">
      <c r="A60" s="11">
        <v>52</v>
      </c>
      <c r="B60" s="11" t="s">
        <v>289</v>
      </c>
      <c r="C60" s="10" t="s">
        <v>307</v>
      </c>
      <c r="D60" s="12" t="s">
        <v>308</v>
      </c>
      <c r="E60" s="12" t="s">
        <v>30</v>
      </c>
      <c r="F60" s="12" t="s">
        <v>43</v>
      </c>
      <c r="G60" s="12" t="s">
        <v>44</v>
      </c>
      <c r="H60" s="12" t="s">
        <v>309</v>
      </c>
      <c r="I60" s="11">
        <v>45</v>
      </c>
      <c r="J60" s="10">
        <v>2026</v>
      </c>
      <c r="K60" s="10" t="s">
        <v>34</v>
      </c>
      <c r="L60" s="11" t="s">
        <v>35</v>
      </c>
      <c r="M60" s="10" t="s">
        <v>34</v>
      </c>
      <c r="N60" s="10" t="s">
        <v>35</v>
      </c>
      <c r="O60" s="10" t="s">
        <v>35</v>
      </c>
      <c r="P60" s="12" t="s">
        <v>310</v>
      </c>
      <c r="Q60" s="12" t="s">
        <v>311</v>
      </c>
      <c r="R60" s="11">
        <v>3003</v>
      </c>
      <c r="S60" s="11">
        <v>620</v>
      </c>
      <c r="T60" s="10" t="s">
        <v>39</v>
      </c>
      <c r="U60" s="10" t="s">
        <v>312</v>
      </c>
      <c r="V60" s="10"/>
    </row>
    <row r="61" ht="71.25" spans="1:22">
      <c r="A61" s="11">
        <v>53</v>
      </c>
      <c r="B61" s="10" t="s">
        <v>289</v>
      </c>
      <c r="C61" s="10" t="s">
        <v>313</v>
      </c>
      <c r="D61" s="12" t="s">
        <v>314</v>
      </c>
      <c r="E61" s="12" t="s">
        <v>69</v>
      </c>
      <c r="F61" s="12" t="s">
        <v>52</v>
      </c>
      <c r="G61" s="12" t="s">
        <v>87</v>
      </c>
      <c r="H61" s="12" t="s">
        <v>315</v>
      </c>
      <c r="I61" s="10">
        <v>12</v>
      </c>
      <c r="J61" s="10">
        <v>2026</v>
      </c>
      <c r="K61" s="10" t="s">
        <v>35</v>
      </c>
      <c r="L61" s="10" t="s">
        <v>34</v>
      </c>
      <c r="M61" s="10" t="s">
        <v>34</v>
      </c>
      <c r="N61" s="10" t="s">
        <v>34</v>
      </c>
      <c r="O61" s="10" t="s">
        <v>34</v>
      </c>
      <c r="P61" s="12" t="s">
        <v>77</v>
      </c>
      <c r="Q61" s="12" t="s">
        <v>316</v>
      </c>
      <c r="R61" s="10">
        <v>800</v>
      </c>
      <c r="S61" s="10">
        <v>370</v>
      </c>
      <c r="T61" s="10" t="s">
        <v>91</v>
      </c>
      <c r="U61" s="10" t="s">
        <v>317</v>
      </c>
      <c r="V61" s="10"/>
    </row>
    <row r="62" ht="71.25" spans="1:22">
      <c r="A62" s="11">
        <v>54</v>
      </c>
      <c r="B62" s="11" t="s">
        <v>289</v>
      </c>
      <c r="C62" s="10" t="s">
        <v>318</v>
      </c>
      <c r="D62" s="12" t="s">
        <v>319</v>
      </c>
      <c r="E62" s="12" t="s">
        <v>30</v>
      </c>
      <c r="F62" s="12" t="s">
        <v>43</v>
      </c>
      <c r="G62" s="12" t="s">
        <v>44</v>
      </c>
      <c r="H62" s="12" t="s">
        <v>320</v>
      </c>
      <c r="I62" s="10">
        <v>35</v>
      </c>
      <c r="J62" s="10">
        <v>2026</v>
      </c>
      <c r="K62" s="10" t="s">
        <v>34</v>
      </c>
      <c r="L62" s="10" t="s">
        <v>35</v>
      </c>
      <c r="M62" s="10" t="s">
        <v>35</v>
      </c>
      <c r="N62" s="10" t="s">
        <v>35</v>
      </c>
      <c r="O62" s="10" t="s">
        <v>35</v>
      </c>
      <c r="P62" s="12" t="s">
        <v>321</v>
      </c>
      <c r="Q62" s="12" t="s">
        <v>322</v>
      </c>
      <c r="R62" s="10">
        <v>200</v>
      </c>
      <c r="S62" s="10">
        <v>80</v>
      </c>
      <c r="T62" s="10" t="s">
        <v>39</v>
      </c>
      <c r="U62" s="10" t="s">
        <v>323</v>
      </c>
      <c r="V62" s="10"/>
    </row>
    <row r="63" ht="14.25" spans="1:22">
      <c r="A63" s="11"/>
      <c r="B63" s="10"/>
      <c r="C63" s="10"/>
      <c r="D63" s="12" t="s">
        <v>186</v>
      </c>
      <c r="E63" s="12"/>
      <c r="F63" s="12"/>
      <c r="G63" s="12"/>
      <c r="H63" s="12"/>
      <c r="I63" s="10">
        <f>SUM(I57:I62)</f>
        <v>197</v>
      </c>
      <c r="J63" s="10"/>
      <c r="K63" s="10"/>
      <c r="L63" s="10"/>
      <c r="M63" s="10"/>
      <c r="N63" s="10"/>
      <c r="O63" s="10"/>
      <c r="P63" s="12"/>
      <c r="Q63" s="12"/>
      <c r="R63" s="10">
        <f>SUM(R57:R62)</f>
        <v>11274</v>
      </c>
      <c r="S63" s="10">
        <f>SUM(S57:S62)</f>
        <v>2510</v>
      </c>
      <c r="T63" s="10"/>
      <c r="U63" s="10"/>
      <c r="V63" s="10"/>
    </row>
    <row r="64" ht="71.25" spans="1:22">
      <c r="A64" s="11">
        <v>55</v>
      </c>
      <c r="B64" s="11" t="s">
        <v>324</v>
      </c>
      <c r="C64" s="10" t="s">
        <v>325</v>
      </c>
      <c r="D64" s="12" t="s">
        <v>326</v>
      </c>
      <c r="E64" s="12" t="s">
        <v>69</v>
      </c>
      <c r="F64" s="12" t="s">
        <v>52</v>
      </c>
      <c r="G64" s="12" t="s">
        <v>53</v>
      </c>
      <c r="H64" s="12" t="s">
        <v>327</v>
      </c>
      <c r="I64" s="11">
        <v>20</v>
      </c>
      <c r="J64" s="10">
        <v>2026</v>
      </c>
      <c r="K64" s="11" t="s">
        <v>34</v>
      </c>
      <c r="L64" s="11" t="s">
        <v>35</v>
      </c>
      <c r="M64" s="10" t="s">
        <v>35</v>
      </c>
      <c r="N64" s="10" t="s">
        <v>34</v>
      </c>
      <c r="O64" s="10" t="s">
        <v>34</v>
      </c>
      <c r="P64" s="12" t="s">
        <v>328</v>
      </c>
      <c r="Q64" s="12" t="s">
        <v>329</v>
      </c>
      <c r="R64" s="11">
        <v>656</v>
      </c>
      <c r="S64" s="11">
        <v>656</v>
      </c>
      <c r="T64" s="10" t="s">
        <v>39</v>
      </c>
      <c r="U64" s="10" t="s">
        <v>330</v>
      </c>
      <c r="V64" s="10"/>
    </row>
    <row r="65" ht="71.25" spans="1:22">
      <c r="A65" s="11">
        <v>56</v>
      </c>
      <c r="B65" s="11" t="s">
        <v>324</v>
      </c>
      <c r="C65" s="10" t="s">
        <v>325</v>
      </c>
      <c r="D65" s="12" t="s">
        <v>331</v>
      </c>
      <c r="E65" s="12" t="s">
        <v>30</v>
      </c>
      <c r="F65" s="12" t="s">
        <v>43</v>
      </c>
      <c r="G65" s="12" t="s">
        <v>44</v>
      </c>
      <c r="H65" s="12" t="s">
        <v>332</v>
      </c>
      <c r="I65" s="11">
        <v>40</v>
      </c>
      <c r="J65" s="11">
        <v>2026</v>
      </c>
      <c r="K65" s="11" t="s">
        <v>34</v>
      </c>
      <c r="L65" s="11" t="s">
        <v>35</v>
      </c>
      <c r="M65" s="10" t="s">
        <v>35</v>
      </c>
      <c r="N65" s="10" t="s">
        <v>35</v>
      </c>
      <c r="O65" s="10" t="s">
        <v>35</v>
      </c>
      <c r="P65" s="15" t="s">
        <v>37</v>
      </c>
      <c r="Q65" s="12" t="s">
        <v>333</v>
      </c>
      <c r="R65" s="11">
        <v>2005</v>
      </c>
      <c r="S65" s="11">
        <v>5</v>
      </c>
      <c r="T65" s="10" t="s">
        <v>39</v>
      </c>
      <c r="U65" s="10" t="s">
        <v>330</v>
      </c>
      <c r="V65" s="10"/>
    </row>
    <row r="66" ht="71.25" spans="1:22">
      <c r="A66" s="11">
        <v>57</v>
      </c>
      <c r="B66" s="11" t="s">
        <v>324</v>
      </c>
      <c r="C66" s="10" t="s">
        <v>334</v>
      </c>
      <c r="D66" s="12" t="s">
        <v>335</v>
      </c>
      <c r="E66" s="12" t="s">
        <v>69</v>
      </c>
      <c r="F66" s="12" t="s">
        <v>52</v>
      </c>
      <c r="G66" s="12" t="s">
        <v>75</v>
      </c>
      <c r="H66" s="12" t="s">
        <v>336</v>
      </c>
      <c r="I66" s="11">
        <v>30</v>
      </c>
      <c r="J66" s="10">
        <v>2026</v>
      </c>
      <c r="K66" s="11" t="s">
        <v>34</v>
      </c>
      <c r="L66" s="11" t="s">
        <v>35</v>
      </c>
      <c r="M66" s="10" t="s">
        <v>34</v>
      </c>
      <c r="N66" s="10" t="s">
        <v>34</v>
      </c>
      <c r="O66" s="10" t="s">
        <v>34</v>
      </c>
      <c r="P66" s="12" t="s">
        <v>337</v>
      </c>
      <c r="Q66" s="12" t="s">
        <v>338</v>
      </c>
      <c r="R66" s="11">
        <v>220</v>
      </c>
      <c r="S66" s="11">
        <v>175</v>
      </c>
      <c r="T66" s="10" t="s">
        <v>79</v>
      </c>
      <c r="U66" s="10" t="s">
        <v>339</v>
      </c>
      <c r="V66" s="10"/>
    </row>
    <row r="67" ht="71.25" spans="1:22">
      <c r="A67" s="11">
        <v>58</v>
      </c>
      <c r="B67" s="11" t="s">
        <v>324</v>
      </c>
      <c r="C67" s="10" t="s">
        <v>340</v>
      </c>
      <c r="D67" s="12" t="s">
        <v>341</v>
      </c>
      <c r="E67" s="12" t="s">
        <v>30</v>
      </c>
      <c r="F67" s="12" t="s">
        <v>43</v>
      </c>
      <c r="G67" s="12" t="s">
        <v>44</v>
      </c>
      <c r="H67" s="12" t="s">
        <v>342</v>
      </c>
      <c r="I67" s="11">
        <v>30</v>
      </c>
      <c r="J67" s="10">
        <v>2026</v>
      </c>
      <c r="K67" s="11" t="s">
        <v>34</v>
      </c>
      <c r="L67" s="11" t="s">
        <v>35</v>
      </c>
      <c r="M67" s="10" t="s">
        <v>34</v>
      </c>
      <c r="N67" s="11" t="s">
        <v>35</v>
      </c>
      <c r="O67" s="11" t="s">
        <v>35</v>
      </c>
      <c r="P67" s="12" t="s">
        <v>343</v>
      </c>
      <c r="Q67" s="12" t="s">
        <v>344</v>
      </c>
      <c r="R67" s="11">
        <v>2330</v>
      </c>
      <c r="S67" s="11">
        <v>400</v>
      </c>
      <c r="T67" s="10" t="s">
        <v>39</v>
      </c>
      <c r="U67" s="10" t="s">
        <v>345</v>
      </c>
      <c r="V67" s="20"/>
    </row>
    <row r="68" ht="85.5" spans="1:22">
      <c r="A68" s="11">
        <v>59</v>
      </c>
      <c r="B68" s="11" t="s">
        <v>324</v>
      </c>
      <c r="C68" s="10" t="s">
        <v>340</v>
      </c>
      <c r="D68" s="12" t="s">
        <v>346</v>
      </c>
      <c r="E68" s="12" t="s">
        <v>30</v>
      </c>
      <c r="F68" s="12" t="s">
        <v>31</v>
      </c>
      <c r="G68" s="12" t="s">
        <v>171</v>
      </c>
      <c r="H68" s="12" t="s">
        <v>347</v>
      </c>
      <c r="I68" s="11">
        <v>30</v>
      </c>
      <c r="J68" s="11">
        <v>2026</v>
      </c>
      <c r="K68" s="11" t="s">
        <v>34</v>
      </c>
      <c r="L68" s="11" t="s">
        <v>35</v>
      </c>
      <c r="M68" s="11" t="s">
        <v>34</v>
      </c>
      <c r="N68" s="11" t="s">
        <v>35</v>
      </c>
      <c r="O68" s="11" t="s">
        <v>35</v>
      </c>
      <c r="P68" s="15" t="s">
        <v>37</v>
      </c>
      <c r="Q68" s="12" t="s">
        <v>348</v>
      </c>
      <c r="R68" s="11">
        <v>2330</v>
      </c>
      <c r="S68" s="11">
        <v>400</v>
      </c>
      <c r="T68" s="10" t="s">
        <v>39</v>
      </c>
      <c r="U68" s="10" t="s">
        <v>345</v>
      </c>
      <c r="V68" s="20"/>
    </row>
    <row r="69" ht="71.25" spans="1:22">
      <c r="A69" s="11">
        <v>60</v>
      </c>
      <c r="B69" s="11" t="s">
        <v>324</v>
      </c>
      <c r="C69" s="10" t="s">
        <v>349</v>
      </c>
      <c r="D69" s="12" t="s">
        <v>350</v>
      </c>
      <c r="E69" s="12" t="s">
        <v>30</v>
      </c>
      <c r="F69" s="12" t="s">
        <v>43</v>
      </c>
      <c r="G69" s="12" t="s">
        <v>44</v>
      </c>
      <c r="H69" s="12" t="s">
        <v>351</v>
      </c>
      <c r="I69" s="11">
        <v>560</v>
      </c>
      <c r="J69" s="11">
        <v>2026</v>
      </c>
      <c r="K69" s="11" t="s">
        <v>34</v>
      </c>
      <c r="L69" s="11" t="s">
        <v>35</v>
      </c>
      <c r="M69" s="11" t="s">
        <v>34</v>
      </c>
      <c r="N69" s="10" t="s">
        <v>35</v>
      </c>
      <c r="O69" s="10" t="s">
        <v>35</v>
      </c>
      <c r="P69" s="12" t="s">
        <v>352</v>
      </c>
      <c r="Q69" s="12" t="s">
        <v>353</v>
      </c>
      <c r="R69" s="11">
        <v>136</v>
      </c>
      <c r="S69" s="11">
        <v>68</v>
      </c>
      <c r="T69" s="10" t="s">
        <v>39</v>
      </c>
      <c r="U69" s="10" t="s">
        <v>354</v>
      </c>
      <c r="V69" s="10"/>
    </row>
    <row r="70" ht="71.25" spans="1:22">
      <c r="A70" s="11">
        <v>61</v>
      </c>
      <c r="B70" s="11" t="s">
        <v>324</v>
      </c>
      <c r="C70" s="10" t="s">
        <v>355</v>
      </c>
      <c r="D70" s="12" t="s">
        <v>356</v>
      </c>
      <c r="E70" s="12" t="s">
        <v>69</v>
      </c>
      <c r="F70" s="12" t="s">
        <v>52</v>
      </c>
      <c r="G70" s="12" t="s">
        <v>75</v>
      </c>
      <c r="H70" s="12" t="s">
        <v>357</v>
      </c>
      <c r="I70" s="11">
        <v>30</v>
      </c>
      <c r="J70" s="11">
        <v>2026</v>
      </c>
      <c r="K70" s="11" t="s">
        <v>34</v>
      </c>
      <c r="L70" s="11" t="s">
        <v>35</v>
      </c>
      <c r="M70" s="10" t="s">
        <v>35</v>
      </c>
      <c r="N70" s="10" t="s">
        <v>34</v>
      </c>
      <c r="O70" s="10" t="s">
        <v>34</v>
      </c>
      <c r="P70" s="12" t="s">
        <v>337</v>
      </c>
      <c r="Q70" s="12" t="s">
        <v>358</v>
      </c>
      <c r="R70" s="11">
        <v>1156</v>
      </c>
      <c r="S70" s="11">
        <v>1156</v>
      </c>
      <c r="T70" s="10" t="s">
        <v>79</v>
      </c>
      <c r="U70" s="10" t="s">
        <v>359</v>
      </c>
      <c r="V70" s="10"/>
    </row>
    <row r="71" ht="57" spans="1:22">
      <c r="A71" s="11">
        <v>62</v>
      </c>
      <c r="B71" s="11" t="s">
        <v>324</v>
      </c>
      <c r="C71" s="10" t="s">
        <v>360</v>
      </c>
      <c r="D71" s="12" t="s">
        <v>361</v>
      </c>
      <c r="E71" s="12" t="s">
        <v>30</v>
      </c>
      <c r="F71" s="12" t="s">
        <v>43</v>
      </c>
      <c r="G71" s="12" t="s">
        <v>44</v>
      </c>
      <c r="H71" s="12" t="s">
        <v>362</v>
      </c>
      <c r="I71" s="11">
        <v>28</v>
      </c>
      <c r="J71" s="10">
        <v>2026</v>
      </c>
      <c r="K71" s="11" t="s">
        <v>34</v>
      </c>
      <c r="L71" s="11" t="s">
        <v>35</v>
      </c>
      <c r="M71" s="10" t="s">
        <v>35</v>
      </c>
      <c r="N71" s="10" t="s">
        <v>35</v>
      </c>
      <c r="O71" s="10" t="s">
        <v>35</v>
      </c>
      <c r="P71" s="15" t="s">
        <v>37</v>
      </c>
      <c r="Q71" s="12" t="s">
        <v>333</v>
      </c>
      <c r="R71" s="11">
        <v>2568</v>
      </c>
      <c r="S71" s="11">
        <v>5</v>
      </c>
      <c r="T71" s="10" t="s">
        <v>39</v>
      </c>
      <c r="U71" s="10" t="s">
        <v>363</v>
      </c>
      <c r="V71" s="10"/>
    </row>
    <row r="72" ht="14.25" spans="1:22">
      <c r="A72" s="11"/>
      <c r="B72" s="10"/>
      <c r="C72" s="10"/>
      <c r="D72" s="12" t="s">
        <v>186</v>
      </c>
      <c r="E72" s="12"/>
      <c r="F72" s="12"/>
      <c r="G72" s="12"/>
      <c r="H72" s="12"/>
      <c r="I72" s="10">
        <f>SUM(I64:I71)</f>
        <v>768</v>
      </c>
      <c r="J72" s="10"/>
      <c r="K72" s="10"/>
      <c r="L72" s="10"/>
      <c r="M72" s="10"/>
      <c r="N72" s="10"/>
      <c r="O72" s="10"/>
      <c r="P72" s="12"/>
      <c r="Q72" s="12"/>
      <c r="R72" s="10">
        <f>SUM(R64:R71)</f>
        <v>11401</v>
      </c>
      <c r="S72" s="10">
        <f>SUM(S64:S71)</f>
        <v>2865</v>
      </c>
      <c r="T72" s="10"/>
      <c r="U72" s="10"/>
      <c r="V72" s="10"/>
    </row>
    <row r="73" ht="71.25" spans="1:22">
      <c r="A73" s="10">
        <v>63</v>
      </c>
      <c r="B73" s="10" t="s">
        <v>364</v>
      </c>
      <c r="C73" s="10" t="s">
        <v>365</v>
      </c>
      <c r="D73" s="12" t="s">
        <v>366</v>
      </c>
      <c r="E73" s="12" t="s">
        <v>30</v>
      </c>
      <c r="F73" s="12" t="s">
        <v>43</v>
      </c>
      <c r="G73" s="12" t="s">
        <v>211</v>
      </c>
      <c r="H73" s="12" t="s">
        <v>367</v>
      </c>
      <c r="I73" s="10">
        <v>40</v>
      </c>
      <c r="J73" s="10" t="s">
        <v>368</v>
      </c>
      <c r="K73" s="10" t="s">
        <v>34</v>
      </c>
      <c r="L73" s="10" t="s">
        <v>35</v>
      </c>
      <c r="M73" s="10" t="s">
        <v>34</v>
      </c>
      <c r="N73" s="10" t="s">
        <v>35</v>
      </c>
      <c r="O73" s="10" t="s">
        <v>35</v>
      </c>
      <c r="P73" s="12" t="s">
        <v>369</v>
      </c>
      <c r="Q73" s="12" t="s">
        <v>370</v>
      </c>
      <c r="R73" s="10">
        <v>120</v>
      </c>
      <c r="S73" s="10">
        <v>22</v>
      </c>
      <c r="T73" s="10" t="s">
        <v>39</v>
      </c>
      <c r="U73" s="10" t="s">
        <v>371</v>
      </c>
      <c r="V73" s="10"/>
    </row>
    <row r="74" ht="71.25" spans="1:22">
      <c r="A74" s="10">
        <v>64</v>
      </c>
      <c r="B74" s="10" t="s">
        <v>364</v>
      </c>
      <c r="C74" s="10" t="s">
        <v>372</v>
      </c>
      <c r="D74" s="12" t="s">
        <v>373</v>
      </c>
      <c r="E74" s="12" t="s">
        <v>69</v>
      </c>
      <c r="F74" s="12" t="s">
        <v>52</v>
      </c>
      <c r="G74" s="12" t="s">
        <v>53</v>
      </c>
      <c r="H74" s="12" t="s">
        <v>374</v>
      </c>
      <c r="I74" s="10">
        <v>10</v>
      </c>
      <c r="J74" s="10" t="s">
        <v>368</v>
      </c>
      <c r="K74" s="10" t="s">
        <v>34</v>
      </c>
      <c r="L74" s="10" t="s">
        <v>34</v>
      </c>
      <c r="M74" s="10" t="s">
        <v>35</v>
      </c>
      <c r="N74" s="10" t="s">
        <v>34</v>
      </c>
      <c r="O74" s="10" t="s">
        <v>34</v>
      </c>
      <c r="P74" s="12" t="s">
        <v>375</v>
      </c>
      <c r="Q74" s="12" t="s">
        <v>376</v>
      </c>
      <c r="R74" s="10">
        <v>126</v>
      </c>
      <c r="S74" s="10">
        <v>20</v>
      </c>
      <c r="T74" s="10" t="s">
        <v>39</v>
      </c>
      <c r="U74" s="10" t="s">
        <v>377</v>
      </c>
      <c r="V74" s="10"/>
    </row>
    <row r="75" ht="71.25" spans="1:22">
      <c r="A75" s="10">
        <v>65</v>
      </c>
      <c r="B75" s="10" t="s">
        <v>364</v>
      </c>
      <c r="C75" s="10" t="s">
        <v>378</v>
      </c>
      <c r="D75" s="12" t="s">
        <v>379</v>
      </c>
      <c r="E75" s="12" t="s">
        <v>30</v>
      </c>
      <c r="F75" s="12" t="s">
        <v>95</v>
      </c>
      <c r="G75" s="15" t="s">
        <v>380</v>
      </c>
      <c r="H75" s="12" t="s">
        <v>381</v>
      </c>
      <c r="I75" s="10">
        <v>120</v>
      </c>
      <c r="J75" s="10" t="s">
        <v>368</v>
      </c>
      <c r="K75" s="10" t="s">
        <v>382</v>
      </c>
      <c r="L75" s="10" t="s">
        <v>35</v>
      </c>
      <c r="M75" s="10" t="s">
        <v>35</v>
      </c>
      <c r="N75" s="10" t="s">
        <v>35</v>
      </c>
      <c r="O75" s="10" t="s">
        <v>35</v>
      </c>
      <c r="P75" s="12" t="s">
        <v>383</v>
      </c>
      <c r="Q75" s="12" t="s">
        <v>384</v>
      </c>
      <c r="R75" s="10">
        <v>275</v>
      </c>
      <c r="S75" s="10">
        <v>16</v>
      </c>
      <c r="T75" s="10" t="s">
        <v>39</v>
      </c>
      <c r="U75" s="10" t="s">
        <v>385</v>
      </c>
      <c r="V75" s="11"/>
    </row>
    <row r="76" ht="85.5" spans="1:22">
      <c r="A76" s="10">
        <v>66</v>
      </c>
      <c r="B76" s="10" t="s">
        <v>364</v>
      </c>
      <c r="C76" s="10" t="s">
        <v>386</v>
      </c>
      <c r="D76" s="12" t="s">
        <v>387</v>
      </c>
      <c r="E76" s="12" t="s">
        <v>69</v>
      </c>
      <c r="F76" s="12" t="s">
        <v>52</v>
      </c>
      <c r="G76" s="12" t="s">
        <v>75</v>
      </c>
      <c r="H76" s="12" t="s">
        <v>388</v>
      </c>
      <c r="I76" s="10">
        <v>20</v>
      </c>
      <c r="J76" s="10" t="s">
        <v>368</v>
      </c>
      <c r="K76" s="10" t="s">
        <v>34</v>
      </c>
      <c r="L76" s="10" t="s">
        <v>34</v>
      </c>
      <c r="M76" s="10" t="s">
        <v>35</v>
      </c>
      <c r="N76" s="10" t="s">
        <v>34</v>
      </c>
      <c r="O76" s="10" t="s">
        <v>34</v>
      </c>
      <c r="P76" s="12" t="s">
        <v>389</v>
      </c>
      <c r="Q76" s="12" t="s">
        <v>390</v>
      </c>
      <c r="R76" s="10">
        <v>721</v>
      </c>
      <c r="S76" s="10">
        <v>380</v>
      </c>
      <c r="T76" s="10" t="s">
        <v>79</v>
      </c>
      <c r="U76" s="10" t="s">
        <v>391</v>
      </c>
      <c r="V76" s="10"/>
    </row>
    <row r="77" ht="71.25" spans="1:22">
      <c r="A77" s="10">
        <v>67</v>
      </c>
      <c r="B77" s="10" t="s">
        <v>364</v>
      </c>
      <c r="C77" s="10" t="s">
        <v>392</v>
      </c>
      <c r="D77" s="12" t="s">
        <v>393</v>
      </c>
      <c r="E77" s="12" t="s">
        <v>30</v>
      </c>
      <c r="F77" s="12" t="s">
        <v>43</v>
      </c>
      <c r="G77" s="12" t="s">
        <v>44</v>
      </c>
      <c r="H77" s="12" t="s">
        <v>394</v>
      </c>
      <c r="I77" s="10">
        <v>15</v>
      </c>
      <c r="J77" s="10" t="s">
        <v>368</v>
      </c>
      <c r="K77" s="21" t="s">
        <v>34</v>
      </c>
      <c r="L77" s="21" t="s">
        <v>35</v>
      </c>
      <c r="M77" s="21" t="s">
        <v>34</v>
      </c>
      <c r="N77" s="21" t="s">
        <v>35</v>
      </c>
      <c r="O77" s="21" t="s">
        <v>35</v>
      </c>
      <c r="P77" s="22" t="s">
        <v>395</v>
      </c>
      <c r="Q77" s="22" t="s">
        <v>396</v>
      </c>
      <c r="R77" s="21">
        <v>45</v>
      </c>
      <c r="S77" s="21">
        <v>12</v>
      </c>
      <c r="T77" s="10" t="s">
        <v>39</v>
      </c>
      <c r="U77" s="21" t="s">
        <v>397</v>
      </c>
      <c r="V77" s="10"/>
    </row>
    <row r="78" ht="57" spans="1:22">
      <c r="A78" s="10">
        <v>68</v>
      </c>
      <c r="B78" s="10" t="s">
        <v>364</v>
      </c>
      <c r="C78" s="10" t="s">
        <v>398</v>
      </c>
      <c r="D78" s="12" t="s">
        <v>399</v>
      </c>
      <c r="E78" s="12" t="s">
        <v>30</v>
      </c>
      <c r="F78" s="12" t="s">
        <v>43</v>
      </c>
      <c r="G78" s="12" t="s">
        <v>44</v>
      </c>
      <c r="H78" s="12" t="s">
        <v>400</v>
      </c>
      <c r="I78" s="10">
        <v>120</v>
      </c>
      <c r="J78" s="10" t="s">
        <v>368</v>
      </c>
      <c r="K78" s="10" t="s">
        <v>34</v>
      </c>
      <c r="L78" s="10" t="s">
        <v>35</v>
      </c>
      <c r="M78" s="10" t="s">
        <v>34</v>
      </c>
      <c r="N78" s="10" t="s">
        <v>35</v>
      </c>
      <c r="O78" s="10" t="s">
        <v>35</v>
      </c>
      <c r="P78" s="12" t="s">
        <v>369</v>
      </c>
      <c r="Q78" s="12" t="s">
        <v>401</v>
      </c>
      <c r="R78" s="10">
        <v>1176</v>
      </c>
      <c r="S78" s="10">
        <v>37</v>
      </c>
      <c r="T78" s="10" t="s">
        <v>39</v>
      </c>
      <c r="U78" s="10" t="s">
        <v>402</v>
      </c>
      <c r="V78" s="10"/>
    </row>
    <row r="79" ht="57" spans="1:22">
      <c r="A79" s="10">
        <v>69</v>
      </c>
      <c r="B79" s="10" t="s">
        <v>364</v>
      </c>
      <c r="C79" s="10" t="s">
        <v>403</v>
      </c>
      <c r="D79" s="12" t="s">
        <v>404</v>
      </c>
      <c r="E79" s="12" t="s">
        <v>30</v>
      </c>
      <c r="F79" s="12" t="s">
        <v>43</v>
      </c>
      <c r="G79" s="12" t="s">
        <v>44</v>
      </c>
      <c r="H79" s="12" t="s">
        <v>405</v>
      </c>
      <c r="I79" s="10">
        <v>120</v>
      </c>
      <c r="J79" s="10" t="s">
        <v>368</v>
      </c>
      <c r="K79" s="10" t="s">
        <v>34</v>
      </c>
      <c r="L79" s="10" t="s">
        <v>35</v>
      </c>
      <c r="M79" s="10" t="s">
        <v>34</v>
      </c>
      <c r="N79" s="10" t="s">
        <v>35</v>
      </c>
      <c r="O79" s="10" t="s">
        <v>35</v>
      </c>
      <c r="P79" s="12" t="s">
        <v>369</v>
      </c>
      <c r="Q79" s="12" t="s">
        <v>406</v>
      </c>
      <c r="R79" s="10">
        <v>1434</v>
      </c>
      <c r="S79" s="10">
        <v>40</v>
      </c>
      <c r="T79" s="10" t="s">
        <v>39</v>
      </c>
      <c r="U79" s="10" t="s">
        <v>407</v>
      </c>
      <c r="V79" s="10"/>
    </row>
    <row r="80" ht="14.25" spans="1:22">
      <c r="A80" s="10"/>
      <c r="B80" s="10"/>
      <c r="C80" s="10"/>
      <c r="D80" s="12" t="s">
        <v>186</v>
      </c>
      <c r="E80" s="12"/>
      <c r="F80" s="12"/>
      <c r="G80" s="12"/>
      <c r="H80" s="12"/>
      <c r="I80" s="10">
        <f>SUM(I73:I79)</f>
        <v>445</v>
      </c>
      <c r="J80" s="10"/>
      <c r="K80" s="10"/>
      <c r="L80" s="10"/>
      <c r="M80" s="10"/>
      <c r="N80" s="10"/>
      <c r="O80" s="10"/>
      <c r="P80" s="12"/>
      <c r="Q80" s="12"/>
      <c r="R80" s="10">
        <f>SUM(R73:R79)</f>
        <v>3897</v>
      </c>
      <c r="S80" s="10">
        <f>SUM(S73:S79)</f>
        <v>527</v>
      </c>
      <c r="T80" s="10"/>
      <c r="U80" s="10"/>
      <c r="V80" s="10"/>
    </row>
    <row r="81" ht="57" spans="1:22">
      <c r="A81" s="11">
        <v>70</v>
      </c>
      <c r="B81" s="11" t="s">
        <v>408</v>
      </c>
      <c r="C81" s="10" t="s">
        <v>409</v>
      </c>
      <c r="D81" s="12" t="s">
        <v>410</v>
      </c>
      <c r="E81" s="12" t="s">
        <v>30</v>
      </c>
      <c r="F81" s="12" t="s">
        <v>31</v>
      </c>
      <c r="G81" s="12" t="s">
        <v>32</v>
      </c>
      <c r="H81" s="12" t="s">
        <v>411</v>
      </c>
      <c r="I81" s="11">
        <v>100</v>
      </c>
      <c r="J81" s="10" t="s">
        <v>412</v>
      </c>
      <c r="K81" s="11" t="s">
        <v>34</v>
      </c>
      <c r="L81" s="11" t="s">
        <v>34</v>
      </c>
      <c r="M81" s="11" t="s">
        <v>34</v>
      </c>
      <c r="N81" s="10" t="s">
        <v>36</v>
      </c>
      <c r="O81" s="10" t="s">
        <v>36</v>
      </c>
      <c r="P81" s="12" t="s">
        <v>413</v>
      </c>
      <c r="Q81" s="12" t="s">
        <v>414</v>
      </c>
      <c r="R81" s="11" t="s">
        <v>415</v>
      </c>
      <c r="S81" s="11" t="s">
        <v>416</v>
      </c>
      <c r="T81" s="10" t="s">
        <v>417</v>
      </c>
      <c r="U81" s="11" t="s">
        <v>418</v>
      </c>
      <c r="V81" s="10"/>
    </row>
    <row r="82" ht="57" spans="1:22">
      <c r="A82" s="11">
        <v>71</v>
      </c>
      <c r="B82" s="10" t="s">
        <v>408</v>
      </c>
      <c r="C82" s="10" t="s">
        <v>419</v>
      </c>
      <c r="D82" s="10" t="s">
        <v>420</v>
      </c>
      <c r="E82" s="23" t="s">
        <v>69</v>
      </c>
      <c r="F82" s="23" t="s">
        <v>52</v>
      </c>
      <c r="G82" s="23" t="s">
        <v>59</v>
      </c>
      <c r="H82" s="10" t="s">
        <v>421</v>
      </c>
      <c r="I82" s="10">
        <v>80</v>
      </c>
      <c r="J82" s="10">
        <v>2026</v>
      </c>
      <c r="K82" s="10" t="s">
        <v>34</v>
      </c>
      <c r="L82" s="11" t="s">
        <v>34</v>
      </c>
      <c r="M82" s="10" t="s">
        <v>35</v>
      </c>
      <c r="N82" s="10" t="s">
        <v>34</v>
      </c>
      <c r="O82" s="10" t="s">
        <v>34</v>
      </c>
      <c r="P82" s="10" t="s">
        <v>422</v>
      </c>
      <c r="Q82" s="10" t="s">
        <v>423</v>
      </c>
      <c r="R82" s="10">
        <v>1068</v>
      </c>
      <c r="S82" s="10">
        <v>1068</v>
      </c>
      <c r="T82" s="10" t="s">
        <v>417</v>
      </c>
      <c r="U82" s="10" t="s">
        <v>424</v>
      </c>
      <c r="V82" s="11"/>
    </row>
    <row r="83" ht="14.25" spans="1:22">
      <c r="A83" s="11"/>
      <c r="B83" s="10"/>
      <c r="C83" s="10"/>
      <c r="D83" s="12" t="s">
        <v>186</v>
      </c>
      <c r="E83" s="12"/>
      <c r="F83" s="12"/>
      <c r="G83" s="12"/>
      <c r="H83" s="12"/>
      <c r="I83" s="10">
        <f>SUM(I81:I82)</f>
        <v>180</v>
      </c>
      <c r="J83" s="10"/>
      <c r="K83" s="10"/>
      <c r="L83" s="10"/>
      <c r="M83" s="10"/>
      <c r="N83" s="10"/>
      <c r="O83" s="10"/>
      <c r="P83" s="12"/>
      <c r="Q83" s="12"/>
      <c r="R83" s="10">
        <f>SUM(R81:R82)</f>
        <v>1068</v>
      </c>
      <c r="S83" s="10">
        <f>SUM(S81:S82)</f>
        <v>1068</v>
      </c>
      <c r="T83" s="10"/>
      <c r="U83" s="10"/>
      <c r="V83" s="10"/>
    </row>
    <row r="84" ht="57" spans="1:22">
      <c r="A84" s="10">
        <v>72</v>
      </c>
      <c r="B84" s="10" t="s">
        <v>425</v>
      </c>
      <c r="C84" s="10" t="s">
        <v>426</v>
      </c>
      <c r="D84" s="15" t="s">
        <v>427</v>
      </c>
      <c r="E84" s="12" t="s">
        <v>69</v>
      </c>
      <c r="F84" s="12" t="s">
        <v>428</v>
      </c>
      <c r="G84" s="12" t="s">
        <v>53</v>
      </c>
      <c r="H84" s="15" t="s">
        <v>429</v>
      </c>
      <c r="I84" s="10">
        <v>20</v>
      </c>
      <c r="J84" s="10">
        <v>2026</v>
      </c>
      <c r="K84" s="10" t="s">
        <v>34</v>
      </c>
      <c r="L84" s="10" t="s">
        <v>35</v>
      </c>
      <c r="M84" s="10" t="s">
        <v>34</v>
      </c>
      <c r="N84" s="10" t="s">
        <v>34</v>
      </c>
      <c r="O84" s="10" t="s">
        <v>34</v>
      </c>
      <c r="P84" s="12" t="s">
        <v>430</v>
      </c>
      <c r="Q84" s="15" t="s">
        <v>431</v>
      </c>
      <c r="R84" s="10">
        <v>400</v>
      </c>
      <c r="S84" s="10">
        <v>245</v>
      </c>
      <c r="T84" s="10" t="s">
        <v>91</v>
      </c>
      <c r="U84" s="10" t="s">
        <v>432</v>
      </c>
      <c r="V84" s="10"/>
    </row>
    <row r="85" ht="57" spans="1:22">
      <c r="A85" s="10">
        <v>73</v>
      </c>
      <c r="B85" s="10" t="s">
        <v>425</v>
      </c>
      <c r="C85" s="10" t="s">
        <v>433</v>
      </c>
      <c r="D85" s="12" t="s">
        <v>434</v>
      </c>
      <c r="E85" s="12" t="s">
        <v>69</v>
      </c>
      <c r="F85" s="12" t="s">
        <v>428</v>
      </c>
      <c r="G85" s="12" t="s">
        <v>53</v>
      </c>
      <c r="H85" s="12" t="s">
        <v>435</v>
      </c>
      <c r="I85" s="10">
        <v>19</v>
      </c>
      <c r="J85" s="10">
        <v>2026</v>
      </c>
      <c r="K85" s="10" t="s">
        <v>34</v>
      </c>
      <c r="L85" s="10" t="s">
        <v>35</v>
      </c>
      <c r="M85" s="10" t="s">
        <v>35</v>
      </c>
      <c r="N85" s="10" t="s">
        <v>34</v>
      </c>
      <c r="O85" s="10" t="s">
        <v>34</v>
      </c>
      <c r="P85" s="12" t="s">
        <v>436</v>
      </c>
      <c r="Q85" s="12" t="s">
        <v>437</v>
      </c>
      <c r="R85" s="10">
        <v>1680</v>
      </c>
      <c r="S85" s="10">
        <v>700</v>
      </c>
      <c r="T85" s="10" t="s">
        <v>91</v>
      </c>
      <c r="U85" s="10" t="s">
        <v>438</v>
      </c>
      <c r="V85" s="10"/>
    </row>
    <row r="86" ht="71.25" spans="1:22">
      <c r="A86" s="10">
        <v>74</v>
      </c>
      <c r="B86" s="10" t="s">
        <v>425</v>
      </c>
      <c r="C86" s="10" t="s">
        <v>439</v>
      </c>
      <c r="D86" s="12" t="s">
        <v>440</v>
      </c>
      <c r="E86" s="12" t="s">
        <v>69</v>
      </c>
      <c r="F86" s="12" t="s">
        <v>428</v>
      </c>
      <c r="G86" s="12" t="s">
        <v>53</v>
      </c>
      <c r="H86" s="12" t="s">
        <v>441</v>
      </c>
      <c r="I86" s="10">
        <v>16</v>
      </c>
      <c r="J86" s="10">
        <v>2026</v>
      </c>
      <c r="K86" s="10" t="s">
        <v>34</v>
      </c>
      <c r="L86" s="10" t="s">
        <v>35</v>
      </c>
      <c r="M86" s="10" t="s">
        <v>35</v>
      </c>
      <c r="N86" s="10" t="s">
        <v>34</v>
      </c>
      <c r="O86" s="10" t="s">
        <v>34</v>
      </c>
      <c r="P86" s="12" t="s">
        <v>442</v>
      </c>
      <c r="Q86" s="12" t="s">
        <v>443</v>
      </c>
      <c r="R86" s="10">
        <v>630</v>
      </c>
      <c r="S86" s="10">
        <v>630</v>
      </c>
      <c r="T86" s="10" t="s">
        <v>91</v>
      </c>
      <c r="U86" s="10" t="s">
        <v>444</v>
      </c>
      <c r="V86" s="10"/>
    </row>
    <row r="87" ht="114" spans="1:22">
      <c r="A87" s="10">
        <v>75</v>
      </c>
      <c r="B87" s="10" t="s">
        <v>425</v>
      </c>
      <c r="C87" s="10" t="s">
        <v>445</v>
      </c>
      <c r="D87" s="12" t="s">
        <v>446</v>
      </c>
      <c r="E87" s="12" t="s">
        <v>69</v>
      </c>
      <c r="F87" s="12" t="s">
        <v>428</v>
      </c>
      <c r="G87" s="12" t="s">
        <v>447</v>
      </c>
      <c r="H87" s="12" t="s">
        <v>448</v>
      </c>
      <c r="I87" s="10">
        <v>18</v>
      </c>
      <c r="J87" s="10">
        <v>2026</v>
      </c>
      <c r="K87" s="10" t="s">
        <v>34</v>
      </c>
      <c r="L87" s="10" t="s">
        <v>35</v>
      </c>
      <c r="M87" s="10" t="s">
        <v>35</v>
      </c>
      <c r="N87" s="10" t="s">
        <v>34</v>
      </c>
      <c r="O87" s="10" t="s">
        <v>34</v>
      </c>
      <c r="P87" s="12" t="s">
        <v>449</v>
      </c>
      <c r="Q87" s="12" t="s">
        <v>449</v>
      </c>
      <c r="R87" s="10">
        <v>830</v>
      </c>
      <c r="S87" s="10">
        <v>830</v>
      </c>
      <c r="T87" s="10" t="s">
        <v>79</v>
      </c>
      <c r="U87" s="10" t="s">
        <v>450</v>
      </c>
      <c r="V87" s="10"/>
    </row>
    <row r="88" ht="71.25" spans="1:22">
      <c r="A88" s="10">
        <v>76</v>
      </c>
      <c r="B88" s="10" t="s">
        <v>425</v>
      </c>
      <c r="C88" s="10" t="s">
        <v>451</v>
      </c>
      <c r="D88" s="12" t="s">
        <v>452</v>
      </c>
      <c r="E88" s="12" t="s">
        <v>69</v>
      </c>
      <c r="F88" s="12" t="s">
        <v>428</v>
      </c>
      <c r="G88" s="12" t="s">
        <v>53</v>
      </c>
      <c r="H88" s="12" t="s">
        <v>453</v>
      </c>
      <c r="I88" s="10">
        <v>40</v>
      </c>
      <c r="J88" s="10">
        <v>2026</v>
      </c>
      <c r="K88" s="10" t="s">
        <v>34</v>
      </c>
      <c r="L88" s="10" t="s">
        <v>35</v>
      </c>
      <c r="M88" s="10" t="s">
        <v>34</v>
      </c>
      <c r="N88" s="10" t="s">
        <v>34</v>
      </c>
      <c r="O88" s="10" t="s">
        <v>34</v>
      </c>
      <c r="P88" s="12" t="s">
        <v>454</v>
      </c>
      <c r="Q88" s="12" t="s">
        <v>454</v>
      </c>
      <c r="R88" s="10">
        <v>1264</v>
      </c>
      <c r="S88" s="10">
        <v>203</v>
      </c>
      <c r="T88" s="10" t="s">
        <v>91</v>
      </c>
      <c r="U88" s="10" t="s">
        <v>455</v>
      </c>
      <c r="V88" s="10"/>
    </row>
    <row r="89" ht="71.25" spans="1:22">
      <c r="A89" s="10">
        <v>77</v>
      </c>
      <c r="B89" s="10" t="s">
        <v>425</v>
      </c>
      <c r="C89" s="10" t="s">
        <v>456</v>
      </c>
      <c r="D89" s="12" t="s">
        <v>457</v>
      </c>
      <c r="E89" s="12" t="s">
        <v>69</v>
      </c>
      <c r="F89" s="12" t="s">
        <v>52</v>
      </c>
      <c r="G89" s="12" t="s">
        <v>59</v>
      </c>
      <c r="H89" s="12" t="s">
        <v>458</v>
      </c>
      <c r="I89" s="10">
        <v>40</v>
      </c>
      <c r="J89" s="10">
        <v>2026</v>
      </c>
      <c r="K89" s="10" t="s">
        <v>34</v>
      </c>
      <c r="L89" s="10" t="s">
        <v>35</v>
      </c>
      <c r="M89" s="10" t="s">
        <v>34</v>
      </c>
      <c r="N89" s="10" t="s">
        <v>34</v>
      </c>
      <c r="O89" s="10" t="s">
        <v>34</v>
      </c>
      <c r="P89" s="12" t="s">
        <v>459</v>
      </c>
      <c r="Q89" s="12" t="s">
        <v>460</v>
      </c>
      <c r="R89" s="10">
        <v>820</v>
      </c>
      <c r="S89" s="10">
        <v>820</v>
      </c>
      <c r="T89" s="10" t="s">
        <v>79</v>
      </c>
      <c r="U89" s="10" t="s">
        <v>461</v>
      </c>
      <c r="V89" s="10"/>
    </row>
    <row r="90" ht="71.25" spans="1:22">
      <c r="A90" s="10">
        <v>78</v>
      </c>
      <c r="B90" s="10" t="s">
        <v>425</v>
      </c>
      <c r="C90" s="10" t="s">
        <v>462</v>
      </c>
      <c r="D90" s="12" t="s">
        <v>463</v>
      </c>
      <c r="E90" s="12" t="s">
        <v>69</v>
      </c>
      <c r="F90" s="12" t="s">
        <v>52</v>
      </c>
      <c r="G90" s="12" t="s">
        <v>53</v>
      </c>
      <c r="H90" s="12" t="s">
        <v>464</v>
      </c>
      <c r="I90" s="10">
        <v>20</v>
      </c>
      <c r="J90" s="10">
        <v>2026</v>
      </c>
      <c r="K90" s="10" t="s">
        <v>34</v>
      </c>
      <c r="L90" s="10" t="s">
        <v>35</v>
      </c>
      <c r="M90" s="10" t="s">
        <v>34</v>
      </c>
      <c r="N90" s="10" t="s">
        <v>34</v>
      </c>
      <c r="O90" s="10" t="s">
        <v>34</v>
      </c>
      <c r="P90" s="12" t="s">
        <v>465</v>
      </c>
      <c r="Q90" s="12" t="s">
        <v>465</v>
      </c>
      <c r="R90" s="10">
        <v>860</v>
      </c>
      <c r="S90" s="10">
        <v>860</v>
      </c>
      <c r="T90" s="10" t="s">
        <v>39</v>
      </c>
      <c r="U90" s="10" t="s">
        <v>466</v>
      </c>
      <c r="V90" s="10"/>
    </row>
    <row r="91" ht="99.75" spans="1:22">
      <c r="A91" s="10">
        <v>79</v>
      </c>
      <c r="B91" s="10" t="s">
        <v>425</v>
      </c>
      <c r="C91" s="10" t="s">
        <v>467</v>
      </c>
      <c r="D91" s="12" t="s">
        <v>468</v>
      </c>
      <c r="E91" s="12" t="s">
        <v>30</v>
      </c>
      <c r="F91" s="12" t="s">
        <v>43</v>
      </c>
      <c r="G91" s="12" t="s">
        <v>154</v>
      </c>
      <c r="H91" s="12" t="s">
        <v>469</v>
      </c>
      <c r="I91" s="10">
        <v>55</v>
      </c>
      <c r="J91" s="10">
        <v>2026</v>
      </c>
      <c r="K91" s="10" t="s">
        <v>34</v>
      </c>
      <c r="L91" s="10" t="s">
        <v>35</v>
      </c>
      <c r="M91" s="10" t="s">
        <v>34</v>
      </c>
      <c r="N91" s="10" t="s">
        <v>35</v>
      </c>
      <c r="O91" s="10" t="s">
        <v>35</v>
      </c>
      <c r="P91" s="12" t="s">
        <v>37</v>
      </c>
      <c r="Q91" s="12" t="s">
        <v>470</v>
      </c>
      <c r="R91" s="10">
        <v>425</v>
      </c>
      <c r="S91" s="10">
        <v>425</v>
      </c>
      <c r="T91" s="10" t="s">
        <v>471</v>
      </c>
      <c r="U91" s="10" t="s">
        <v>472</v>
      </c>
      <c r="V91" s="10"/>
    </row>
    <row r="92" ht="57" spans="1:22">
      <c r="A92" s="10">
        <v>80</v>
      </c>
      <c r="B92" s="10" t="s">
        <v>425</v>
      </c>
      <c r="C92" s="10" t="s">
        <v>473</v>
      </c>
      <c r="D92" s="12" t="s">
        <v>474</v>
      </c>
      <c r="E92" s="12" t="s">
        <v>30</v>
      </c>
      <c r="F92" s="12" t="s">
        <v>43</v>
      </c>
      <c r="G92" s="12" t="s">
        <v>44</v>
      </c>
      <c r="H92" s="12" t="s">
        <v>475</v>
      </c>
      <c r="I92" s="10">
        <v>70</v>
      </c>
      <c r="J92" s="10">
        <v>2026</v>
      </c>
      <c r="K92" s="10" t="s">
        <v>34</v>
      </c>
      <c r="L92" s="10" t="s">
        <v>35</v>
      </c>
      <c r="M92" s="10" t="s">
        <v>34</v>
      </c>
      <c r="N92" s="10" t="s">
        <v>35</v>
      </c>
      <c r="O92" s="10" t="s">
        <v>35</v>
      </c>
      <c r="P92" s="12" t="s">
        <v>55</v>
      </c>
      <c r="Q92" s="12" t="s">
        <v>476</v>
      </c>
      <c r="R92" s="10">
        <v>20</v>
      </c>
      <c r="S92" s="10">
        <v>12</v>
      </c>
      <c r="T92" s="10" t="s">
        <v>39</v>
      </c>
      <c r="U92" s="10" t="s">
        <v>477</v>
      </c>
      <c r="V92" s="10"/>
    </row>
    <row r="93" ht="14.25" spans="1:22">
      <c r="A93" s="10"/>
      <c r="B93" s="10"/>
      <c r="C93" s="10"/>
      <c r="D93" s="12" t="s">
        <v>186</v>
      </c>
      <c r="E93" s="12"/>
      <c r="F93" s="12"/>
      <c r="G93" s="12"/>
      <c r="H93" s="12"/>
      <c r="I93" s="10">
        <v>298</v>
      </c>
      <c r="J93" s="10"/>
      <c r="K93" s="10"/>
      <c r="L93" s="10"/>
      <c r="M93" s="10"/>
      <c r="N93" s="10"/>
      <c r="O93" s="10"/>
      <c r="P93" s="12"/>
      <c r="Q93" s="12"/>
      <c r="R93" s="10">
        <f>SUM(R84:R92)</f>
        <v>6929</v>
      </c>
      <c r="S93" s="10">
        <f>SUM(S84:S92)</f>
        <v>4725</v>
      </c>
      <c r="T93" s="10"/>
      <c r="U93" s="10"/>
      <c r="V93" s="10"/>
    </row>
    <row r="94" ht="85.5" spans="1:22">
      <c r="A94" s="10">
        <v>81</v>
      </c>
      <c r="B94" s="10" t="s">
        <v>478</v>
      </c>
      <c r="C94" s="10" t="s">
        <v>479</v>
      </c>
      <c r="D94" s="12" t="s">
        <v>480</v>
      </c>
      <c r="E94" s="12" t="s">
        <v>30</v>
      </c>
      <c r="F94" s="12" t="s">
        <v>43</v>
      </c>
      <c r="G94" s="12" t="s">
        <v>44</v>
      </c>
      <c r="H94" s="12" t="s">
        <v>481</v>
      </c>
      <c r="I94" s="10">
        <v>430</v>
      </c>
      <c r="J94" s="10">
        <v>2026</v>
      </c>
      <c r="K94" s="10" t="s">
        <v>34</v>
      </c>
      <c r="L94" s="10" t="s">
        <v>35</v>
      </c>
      <c r="M94" s="10" t="s">
        <v>35</v>
      </c>
      <c r="N94" s="10" t="s">
        <v>35</v>
      </c>
      <c r="O94" s="10" t="s">
        <v>35</v>
      </c>
      <c r="P94" s="12" t="s">
        <v>207</v>
      </c>
      <c r="Q94" s="12" t="s">
        <v>482</v>
      </c>
      <c r="R94" s="10">
        <v>3000</v>
      </c>
      <c r="S94" s="10">
        <v>500</v>
      </c>
      <c r="T94" s="10" t="s">
        <v>236</v>
      </c>
      <c r="U94" s="10" t="s">
        <v>483</v>
      </c>
      <c r="V94" s="10"/>
    </row>
    <row r="95" ht="71.25" spans="1:22">
      <c r="A95" s="10">
        <v>82</v>
      </c>
      <c r="B95" s="10" t="s">
        <v>478</v>
      </c>
      <c r="C95" s="10" t="s">
        <v>484</v>
      </c>
      <c r="D95" s="12" t="s">
        <v>485</v>
      </c>
      <c r="E95" s="12" t="s">
        <v>30</v>
      </c>
      <c r="F95" s="12" t="s">
        <v>43</v>
      </c>
      <c r="G95" s="12" t="s">
        <v>486</v>
      </c>
      <c r="H95" s="12" t="s">
        <v>487</v>
      </c>
      <c r="I95" s="10">
        <v>240</v>
      </c>
      <c r="J95" s="10">
        <v>2026</v>
      </c>
      <c r="K95" s="10" t="s">
        <v>34</v>
      </c>
      <c r="L95" s="10" t="s">
        <v>35</v>
      </c>
      <c r="M95" s="10" t="s">
        <v>35</v>
      </c>
      <c r="N95" s="10" t="s">
        <v>35</v>
      </c>
      <c r="O95" s="10" t="s">
        <v>35</v>
      </c>
      <c r="P95" s="12" t="s">
        <v>488</v>
      </c>
      <c r="Q95" s="12" t="s">
        <v>489</v>
      </c>
      <c r="R95" s="10">
        <v>3382</v>
      </c>
      <c r="S95" s="10">
        <v>24</v>
      </c>
      <c r="T95" s="10" t="s">
        <v>39</v>
      </c>
      <c r="U95" s="10" t="s">
        <v>490</v>
      </c>
      <c r="V95" s="10"/>
    </row>
    <row r="96" ht="71.25" spans="1:22">
      <c r="A96" s="10">
        <v>83</v>
      </c>
      <c r="B96" s="11" t="s">
        <v>478</v>
      </c>
      <c r="C96" s="10" t="s">
        <v>491</v>
      </c>
      <c r="D96" s="12" t="s">
        <v>492</v>
      </c>
      <c r="E96" s="12" t="s">
        <v>30</v>
      </c>
      <c r="F96" s="12" t="s">
        <v>43</v>
      </c>
      <c r="G96" s="12" t="s">
        <v>44</v>
      </c>
      <c r="H96" s="12" t="s">
        <v>493</v>
      </c>
      <c r="I96" s="11">
        <v>100</v>
      </c>
      <c r="J96" s="10">
        <v>2026</v>
      </c>
      <c r="K96" s="10" t="s">
        <v>34</v>
      </c>
      <c r="L96" s="11" t="s">
        <v>35</v>
      </c>
      <c r="M96" s="10" t="s">
        <v>34</v>
      </c>
      <c r="N96" s="10" t="s">
        <v>35</v>
      </c>
      <c r="O96" s="10" t="s">
        <v>35</v>
      </c>
      <c r="P96" s="12" t="s">
        <v>207</v>
      </c>
      <c r="Q96" s="12" t="s">
        <v>494</v>
      </c>
      <c r="R96" s="11">
        <v>2483</v>
      </c>
      <c r="S96" s="11">
        <v>2483</v>
      </c>
      <c r="T96" s="10" t="s">
        <v>236</v>
      </c>
      <c r="U96" s="10" t="s">
        <v>495</v>
      </c>
      <c r="V96" s="10"/>
    </row>
    <row r="97" ht="57" spans="1:22">
      <c r="A97" s="10">
        <v>84</v>
      </c>
      <c r="B97" s="10" t="s">
        <v>478</v>
      </c>
      <c r="C97" s="10" t="s">
        <v>496</v>
      </c>
      <c r="D97" s="12" t="s">
        <v>497</v>
      </c>
      <c r="E97" s="12" t="s">
        <v>30</v>
      </c>
      <c r="F97" s="12" t="s">
        <v>43</v>
      </c>
      <c r="G97" s="12" t="s">
        <v>44</v>
      </c>
      <c r="H97" s="12" t="s">
        <v>498</v>
      </c>
      <c r="I97" s="10">
        <v>240</v>
      </c>
      <c r="J97" s="10">
        <v>2026</v>
      </c>
      <c r="K97" s="10" t="s">
        <v>34</v>
      </c>
      <c r="L97" s="10" t="s">
        <v>35</v>
      </c>
      <c r="M97" s="10" t="s">
        <v>34</v>
      </c>
      <c r="N97" s="10" t="s">
        <v>35</v>
      </c>
      <c r="O97" s="10" t="s">
        <v>35</v>
      </c>
      <c r="P97" s="12" t="s">
        <v>207</v>
      </c>
      <c r="Q97" s="12" t="s">
        <v>489</v>
      </c>
      <c r="R97" s="10">
        <v>2380</v>
      </c>
      <c r="S97" s="10">
        <v>2380</v>
      </c>
      <c r="T97" s="10" t="s">
        <v>39</v>
      </c>
      <c r="U97" s="10" t="s">
        <v>499</v>
      </c>
      <c r="V97" s="10"/>
    </row>
    <row r="98" ht="57" spans="1:22">
      <c r="A98" s="10">
        <v>85</v>
      </c>
      <c r="B98" s="10" t="s">
        <v>478</v>
      </c>
      <c r="C98" s="10" t="s">
        <v>500</v>
      </c>
      <c r="D98" s="12" t="s">
        <v>501</v>
      </c>
      <c r="E98" s="12" t="s">
        <v>30</v>
      </c>
      <c r="F98" s="12" t="s">
        <v>95</v>
      </c>
      <c r="G98" s="12" t="s">
        <v>502</v>
      </c>
      <c r="H98" s="12" t="s">
        <v>503</v>
      </c>
      <c r="I98" s="10">
        <v>68</v>
      </c>
      <c r="J98" s="11">
        <v>2026</v>
      </c>
      <c r="K98" s="10" t="s">
        <v>34</v>
      </c>
      <c r="L98" s="10" t="s">
        <v>35</v>
      </c>
      <c r="M98" s="10" t="s">
        <v>35</v>
      </c>
      <c r="N98" s="10" t="s">
        <v>35</v>
      </c>
      <c r="O98" s="10" t="s">
        <v>35</v>
      </c>
      <c r="P98" s="12" t="s">
        <v>504</v>
      </c>
      <c r="Q98" s="12" t="s">
        <v>505</v>
      </c>
      <c r="R98" s="10">
        <v>2200</v>
      </c>
      <c r="S98" s="10">
        <v>450</v>
      </c>
      <c r="T98" s="10" t="s">
        <v>39</v>
      </c>
      <c r="U98" s="10" t="s">
        <v>506</v>
      </c>
      <c r="V98" s="10"/>
    </row>
    <row r="99" ht="71.25" spans="1:22">
      <c r="A99" s="10">
        <v>86</v>
      </c>
      <c r="B99" s="10" t="s">
        <v>478</v>
      </c>
      <c r="C99" s="10" t="s">
        <v>507</v>
      </c>
      <c r="D99" s="12" t="s">
        <v>508</v>
      </c>
      <c r="E99" s="12" t="s">
        <v>30</v>
      </c>
      <c r="F99" s="12" t="s">
        <v>43</v>
      </c>
      <c r="G99" s="12" t="s">
        <v>486</v>
      </c>
      <c r="H99" s="12" t="s">
        <v>509</v>
      </c>
      <c r="I99" s="10">
        <v>96</v>
      </c>
      <c r="J99" s="10">
        <v>2026</v>
      </c>
      <c r="K99" s="10" t="s">
        <v>34</v>
      </c>
      <c r="L99" s="10" t="s">
        <v>35</v>
      </c>
      <c r="M99" s="10" t="s">
        <v>34</v>
      </c>
      <c r="N99" s="10" t="s">
        <v>35</v>
      </c>
      <c r="O99" s="10" t="s">
        <v>35</v>
      </c>
      <c r="P99" s="12" t="s">
        <v>510</v>
      </c>
      <c r="Q99" s="12" t="s">
        <v>489</v>
      </c>
      <c r="R99" s="10">
        <v>2016</v>
      </c>
      <c r="S99" s="10">
        <v>120</v>
      </c>
      <c r="T99" s="10" t="s">
        <v>236</v>
      </c>
      <c r="U99" s="10" t="s">
        <v>511</v>
      </c>
      <c r="V99" s="10"/>
    </row>
    <row r="100" ht="114" spans="1:22">
      <c r="A100" s="10">
        <v>87</v>
      </c>
      <c r="B100" s="10" t="s">
        <v>478</v>
      </c>
      <c r="C100" s="10" t="s">
        <v>512</v>
      </c>
      <c r="D100" s="12" t="s">
        <v>513</v>
      </c>
      <c r="E100" s="12" t="s">
        <v>69</v>
      </c>
      <c r="F100" s="12" t="s">
        <v>52</v>
      </c>
      <c r="G100" s="12" t="s">
        <v>75</v>
      </c>
      <c r="H100" s="12" t="s">
        <v>514</v>
      </c>
      <c r="I100" s="10">
        <v>28</v>
      </c>
      <c r="J100" s="10">
        <v>2026</v>
      </c>
      <c r="K100" s="10" t="s">
        <v>34</v>
      </c>
      <c r="L100" s="10" t="s">
        <v>35</v>
      </c>
      <c r="M100" s="10" t="s">
        <v>34</v>
      </c>
      <c r="N100" s="10" t="s">
        <v>34</v>
      </c>
      <c r="O100" s="10" t="s">
        <v>34</v>
      </c>
      <c r="P100" s="12" t="s">
        <v>515</v>
      </c>
      <c r="Q100" s="12" t="s">
        <v>516</v>
      </c>
      <c r="R100" s="10">
        <v>675</v>
      </c>
      <c r="S100" s="10">
        <v>675</v>
      </c>
      <c r="T100" s="10" t="s">
        <v>79</v>
      </c>
      <c r="U100" s="10" t="s">
        <v>517</v>
      </c>
      <c r="V100" s="10"/>
    </row>
    <row r="101" ht="57" spans="1:22">
      <c r="A101" s="10">
        <v>88</v>
      </c>
      <c r="B101" s="10" t="s">
        <v>478</v>
      </c>
      <c r="C101" s="10" t="s">
        <v>518</v>
      </c>
      <c r="D101" s="12" t="s">
        <v>519</v>
      </c>
      <c r="E101" s="12" t="s">
        <v>69</v>
      </c>
      <c r="F101" s="12" t="s">
        <v>520</v>
      </c>
      <c r="G101" s="12" t="s">
        <v>53</v>
      </c>
      <c r="H101" s="12" t="s">
        <v>521</v>
      </c>
      <c r="I101" s="10">
        <v>80</v>
      </c>
      <c r="J101" s="11">
        <v>2026</v>
      </c>
      <c r="K101" s="10" t="s">
        <v>34</v>
      </c>
      <c r="L101" s="10" t="s">
        <v>35</v>
      </c>
      <c r="M101" s="10" t="s">
        <v>34</v>
      </c>
      <c r="N101" s="10" t="s">
        <v>34</v>
      </c>
      <c r="O101" s="10" t="s">
        <v>34</v>
      </c>
      <c r="P101" s="12" t="s">
        <v>522</v>
      </c>
      <c r="Q101" s="12" t="s">
        <v>523</v>
      </c>
      <c r="R101" s="10">
        <v>3000</v>
      </c>
      <c r="S101" s="10">
        <v>3000</v>
      </c>
      <c r="T101" s="10" t="s">
        <v>91</v>
      </c>
      <c r="U101" s="10" t="s">
        <v>524</v>
      </c>
      <c r="V101" s="10"/>
    </row>
    <row r="102" ht="85.5" spans="1:22">
      <c r="A102" s="10">
        <v>89</v>
      </c>
      <c r="B102" s="11" t="s">
        <v>478</v>
      </c>
      <c r="C102" s="10" t="s">
        <v>525</v>
      </c>
      <c r="D102" s="12" t="s">
        <v>526</v>
      </c>
      <c r="E102" s="12" t="s">
        <v>69</v>
      </c>
      <c r="F102" s="12" t="s">
        <v>520</v>
      </c>
      <c r="G102" s="12" t="s">
        <v>53</v>
      </c>
      <c r="H102" s="12" t="s">
        <v>527</v>
      </c>
      <c r="I102" s="11">
        <v>16</v>
      </c>
      <c r="J102" s="10">
        <v>2026</v>
      </c>
      <c r="K102" s="10" t="s">
        <v>34</v>
      </c>
      <c r="L102" s="11" t="s">
        <v>35</v>
      </c>
      <c r="M102" s="10" t="s">
        <v>34</v>
      </c>
      <c r="N102" s="10" t="s">
        <v>34</v>
      </c>
      <c r="O102" s="10" t="s">
        <v>34</v>
      </c>
      <c r="P102" s="12" t="s">
        <v>55</v>
      </c>
      <c r="Q102" s="12" t="s">
        <v>528</v>
      </c>
      <c r="R102" s="11">
        <v>1200</v>
      </c>
      <c r="S102" s="11">
        <v>1000</v>
      </c>
      <c r="T102" s="10" t="s">
        <v>91</v>
      </c>
      <c r="U102" s="10" t="s">
        <v>529</v>
      </c>
      <c r="V102" s="10"/>
    </row>
    <row r="103" ht="71.25" spans="1:22">
      <c r="A103" s="10">
        <v>90</v>
      </c>
      <c r="B103" s="10" t="s">
        <v>478</v>
      </c>
      <c r="C103" s="10" t="s">
        <v>479</v>
      </c>
      <c r="D103" s="12" t="s">
        <v>530</v>
      </c>
      <c r="E103" s="12" t="s">
        <v>69</v>
      </c>
      <c r="F103" s="12" t="s">
        <v>52</v>
      </c>
      <c r="G103" s="12" t="s">
        <v>75</v>
      </c>
      <c r="H103" s="12" t="s">
        <v>531</v>
      </c>
      <c r="I103" s="10">
        <v>50</v>
      </c>
      <c r="J103" s="11">
        <v>2026</v>
      </c>
      <c r="K103" s="10" t="s">
        <v>34</v>
      </c>
      <c r="L103" s="10" t="s">
        <v>35</v>
      </c>
      <c r="M103" s="10" t="s">
        <v>35</v>
      </c>
      <c r="N103" s="10" t="s">
        <v>34</v>
      </c>
      <c r="O103" s="10" t="s">
        <v>34</v>
      </c>
      <c r="P103" s="12" t="s">
        <v>532</v>
      </c>
      <c r="Q103" s="12" t="s">
        <v>532</v>
      </c>
      <c r="R103" s="10">
        <v>2080</v>
      </c>
      <c r="S103" s="10">
        <v>2080</v>
      </c>
      <c r="T103" s="10" t="s">
        <v>79</v>
      </c>
      <c r="U103" s="10" t="s">
        <v>533</v>
      </c>
      <c r="V103" s="10"/>
    </row>
    <row r="104" ht="85.5" spans="1:22">
      <c r="A104" s="10">
        <v>91</v>
      </c>
      <c r="B104" s="10" t="s">
        <v>478</v>
      </c>
      <c r="C104" s="10" t="s">
        <v>534</v>
      </c>
      <c r="D104" s="12" t="s">
        <v>535</v>
      </c>
      <c r="E104" s="12" t="s">
        <v>69</v>
      </c>
      <c r="F104" s="12" t="s">
        <v>239</v>
      </c>
      <c r="G104" s="12" t="s">
        <v>240</v>
      </c>
      <c r="H104" s="12" t="s">
        <v>536</v>
      </c>
      <c r="I104" s="10">
        <v>60</v>
      </c>
      <c r="J104" s="10">
        <v>2026</v>
      </c>
      <c r="K104" s="10" t="s">
        <v>34</v>
      </c>
      <c r="L104" s="10" t="s">
        <v>35</v>
      </c>
      <c r="M104" s="10" t="s">
        <v>34</v>
      </c>
      <c r="N104" s="10" t="s">
        <v>34</v>
      </c>
      <c r="O104" s="10" t="s">
        <v>34</v>
      </c>
      <c r="P104" s="12" t="s">
        <v>537</v>
      </c>
      <c r="Q104" s="12" t="s">
        <v>538</v>
      </c>
      <c r="R104" s="10">
        <v>3150</v>
      </c>
      <c r="S104" s="10">
        <v>686</v>
      </c>
      <c r="T104" s="10" t="s">
        <v>244</v>
      </c>
      <c r="U104" s="10" t="s">
        <v>539</v>
      </c>
      <c r="V104" s="10"/>
    </row>
    <row r="105" ht="71.25" spans="1:22">
      <c r="A105" s="10">
        <v>92</v>
      </c>
      <c r="B105" s="24" t="s">
        <v>478</v>
      </c>
      <c r="C105" s="24" t="s">
        <v>540</v>
      </c>
      <c r="D105" s="25" t="s">
        <v>541</v>
      </c>
      <c r="E105" s="25" t="s">
        <v>69</v>
      </c>
      <c r="F105" s="12" t="s">
        <v>52</v>
      </c>
      <c r="G105" s="12" t="s">
        <v>75</v>
      </c>
      <c r="H105" s="25" t="s">
        <v>542</v>
      </c>
      <c r="I105" s="24">
        <v>40</v>
      </c>
      <c r="J105" s="24">
        <v>2026</v>
      </c>
      <c r="K105" s="10" t="s">
        <v>34</v>
      </c>
      <c r="L105" s="24" t="s">
        <v>35</v>
      </c>
      <c r="M105" s="24" t="s">
        <v>34</v>
      </c>
      <c r="N105" s="24" t="s">
        <v>34</v>
      </c>
      <c r="O105" s="24" t="s">
        <v>34</v>
      </c>
      <c r="P105" s="25" t="s">
        <v>532</v>
      </c>
      <c r="Q105" s="25" t="s">
        <v>532</v>
      </c>
      <c r="R105" s="24">
        <v>980</v>
      </c>
      <c r="S105" s="24">
        <v>980</v>
      </c>
      <c r="T105" s="24" t="s">
        <v>79</v>
      </c>
      <c r="U105" s="24" t="s">
        <v>543</v>
      </c>
      <c r="V105" s="24"/>
    </row>
    <row r="106" ht="57" spans="1:22">
      <c r="A106" s="10">
        <v>93</v>
      </c>
      <c r="B106" s="10" t="s">
        <v>478</v>
      </c>
      <c r="C106" s="10" t="s">
        <v>491</v>
      </c>
      <c r="D106" s="12" t="s">
        <v>544</v>
      </c>
      <c r="E106" s="12" t="s">
        <v>69</v>
      </c>
      <c r="F106" s="12" t="s">
        <v>101</v>
      </c>
      <c r="G106" s="12" t="s">
        <v>102</v>
      </c>
      <c r="H106" s="12" t="s">
        <v>545</v>
      </c>
      <c r="I106" s="10">
        <v>40</v>
      </c>
      <c r="J106" s="10">
        <v>2026</v>
      </c>
      <c r="K106" s="10" t="s">
        <v>34</v>
      </c>
      <c r="L106" s="10" t="s">
        <v>35</v>
      </c>
      <c r="M106" s="10" t="s">
        <v>34</v>
      </c>
      <c r="N106" s="10" t="s">
        <v>34</v>
      </c>
      <c r="O106" s="10" t="s">
        <v>34</v>
      </c>
      <c r="P106" s="12" t="s">
        <v>546</v>
      </c>
      <c r="Q106" s="12" t="s">
        <v>547</v>
      </c>
      <c r="R106" s="10">
        <v>2483</v>
      </c>
      <c r="S106" s="10">
        <v>2483</v>
      </c>
      <c r="T106" s="10" t="s">
        <v>39</v>
      </c>
      <c r="U106" s="10" t="s">
        <v>495</v>
      </c>
      <c r="V106" s="10"/>
    </row>
    <row r="107" ht="57" spans="1:22">
      <c r="A107" s="10">
        <v>94</v>
      </c>
      <c r="B107" s="26" t="s">
        <v>478</v>
      </c>
      <c r="C107" s="26" t="s">
        <v>478</v>
      </c>
      <c r="D107" s="27" t="s">
        <v>548</v>
      </c>
      <c r="E107" s="27" t="s">
        <v>69</v>
      </c>
      <c r="F107" s="27" t="s">
        <v>101</v>
      </c>
      <c r="G107" s="27" t="s">
        <v>549</v>
      </c>
      <c r="H107" s="27" t="s">
        <v>550</v>
      </c>
      <c r="I107" s="26">
        <v>70</v>
      </c>
      <c r="J107" s="26">
        <v>2026</v>
      </c>
      <c r="K107" s="10" t="s">
        <v>34</v>
      </c>
      <c r="L107" s="26" t="s">
        <v>35</v>
      </c>
      <c r="M107" s="26" t="s">
        <v>34</v>
      </c>
      <c r="N107" s="26" t="s">
        <v>34</v>
      </c>
      <c r="O107" s="26" t="s">
        <v>34</v>
      </c>
      <c r="P107" s="27" t="s">
        <v>551</v>
      </c>
      <c r="Q107" s="27" t="s">
        <v>552</v>
      </c>
      <c r="R107" s="26">
        <v>5000</v>
      </c>
      <c r="S107" s="26">
        <v>2000</v>
      </c>
      <c r="T107" s="26" t="s">
        <v>39</v>
      </c>
      <c r="U107" s="26" t="s">
        <v>553</v>
      </c>
      <c r="V107" s="26"/>
    </row>
    <row r="108" ht="71.25" spans="1:22">
      <c r="A108" s="10">
        <v>95</v>
      </c>
      <c r="B108" s="10" t="s">
        <v>478</v>
      </c>
      <c r="C108" s="10" t="s">
        <v>554</v>
      </c>
      <c r="D108" s="12" t="s">
        <v>555</v>
      </c>
      <c r="E108" s="12" t="s">
        <v>30</v>
      </c>
      <c r="F108" s="12" t="s">
        <v>43</v>
      </c>
      <c r="G108" s="12" t="s">
        <v>44</v>
      </c>
      <c r="H108" s="12" t="s">
        <v>556</v>
      </c>
      <c r="I108" s="10">
        <v>44</v>
      </c>
      <c r="J108" s="10">
        <v>2026</v>
      </c>
      <c r="K108" s="10" t="s">
        <v>34</v>
      </c>
      <c r="L108" s="10" t="s">
        <v>35</v>
      </c>
      <c r="M108" s="10" t="s">
        <v>34</v>
      </c>
      <c r="N108" s="10" t="s">
        <v>34</v>
      </c>
      <c r="O108" s="10" t="s">
        <v>34</v>
      </c>
      <c r="P108" s="12" t="s">
        <v>77</v>
      </c>
      <c r="Q108" s="12" t="s">
        <v>557</v>
      </c>
      <c r="R108" s="10">
        <v>700</v>
      </c>
      <c r="S108" s="10">
        <v>400</v>
      </c>
      <c r="T108" s="10" t="s">
        <v>91</v>
      </c>
      <c r="U108" s="10" t="s">
        <v>558</v>
      </c>
      <c r="V108" s="10"/>
    </row>
    <row r="109" ht="85.5" spans="1:22">
      <c r="A109" s="10">
        <v>96</v>
      </c>
      <c r="B109" s="10" t="s">
        <v>478</v>
      </c>
      <c r="C109" s="10" t="s">
        <v>479</v>
      </c>
      <c r="D109" s="12" t="s">
        <v>559</v>
      </c>
      <c r="E109" s="12" t="s">
        <v>69</v>
      </c>
      <c r="F109" s="12" t="s">
        <v>52</v>
      </c>
      <c r="G109" s="12" t="s">
        <v>75</v>
      </c>
      <c r="H109" s="12" t="s">
        <v>560</v>
      </c>
      <c r="I109" s="10">
        <v>80</v>
      </c>
      <c r="J109" s="10">
        <v>2026</v>
      </c>
      <c r="K109" s="10" t="s">
        <v>34</v>
      </c>
      <c r="L109" s="10" t="s">
        <v>35</v>
      </c>
      <c r="M109" s="10" t="s">
        <v>35</v>
      </c>
      <c r="N109" s="10" t="s">
        <v>34</v>
      </c>
      <c r="O109" s="10" t="s">
        <v>34</v>
      </c>
      <c r="P109" s="12" t="s">
        <v>55</v>
      </c>
      <c r="Q109" s="12" t="s">
        <v>561</v>
      </c>
      <c r="R109" s="10">
        <v>2080</v>
      </c>
      <c r="S109" s="10">
        <v>2080</v>
      </c>
      <c r="T109" s="10" t="s">
        <v>79</v>
      </c>
      <c r="U109" s="10" t="s">
        <v>533</v>
      </c>
      <c r="V109" s="10"/>
    </row>
    <row r="110" ht="85.5" spans="1:22">
      <c r="A110" s="10">
        <v>97</v>
      </c>
      <c r="B110" s="10" t="s">
        <v>478</v>
      </c>
      <c r="C110" s="10" t="s">
        <v>562</v>
      </c>
      <c r="D110" s="12" t="s">
        <v>563</v>
      </c>
      <c r="E110" s="12" t="s">
        <v>69</v>
      </c>
      <c r="F110" s="12" t="s">
        <v>52</v>
      </c>
      <c r="G110" s="12" t="s">
        <v>75</v>
      </c>
      <c r="H110" s="12" t="s">
        <v>564</v>
      </c>
      <c r="I110" s="10">
        <v>90</v>
      </c>
      <c r="J110" s="10">
        <v>2026</v>
      </c>
      <c r="K110" s="10" t="s">
        <v>34</v>
      </c>
      <c r="L110" s="10" t="s">
        <v>35</v>
      </c>
      <c r="M110" s="10" t="s">
        <v>34</v>
      </c>
      <c r="N110" s="10" t="s">
        <v>34</v>
      </c>
      <c r="O110" s="10" t="s">
        <v>34</v>
      </c>
      <c r="P110" s="12" t="s">
        <v>77</v>
      </c>
      <c r="Q110" s="12" t="s">
        <v>565</v>
      </c>
      <c r="R110" s="10">
        <v>2180</v>
      </c>
      <c r="S110" s="10">
        <v>2180</v>
      </c>
      <c r="T110" s="10" t="s">
        <v>566</v>
      </c>
      <c r="U110" s="10" t="s">
        <v>567</v>
      </c>
      <c r="V110" s="10"/>
    </row>
    <row r="111" ht="99.75" spans="1:22">
      <c r="A111" s="10">
        <v>98</v>
      </c>
      <c r="B111" s="10" t="s">
        <v>478</v>
      </c>
      <c r="C111" s="10" t="s">
        <v>500</v>
      </c>
      <c r="D111" s="12" t="s">
        <v>568</v>
      </c>
      <c r="E111" s="12" t="s">
        <v>69</v>
      </c>
      <c r="F111" s="12" t="s">
        <v>52</v>
      </c>
      <c r="G111" s="12" t="s">
        <v>75</v>
      </c>
      <c r="H111" s="12" t="s">
        <v>569</v>
      </c>
      <c r="I111" s="10">
        <v>56</v>
      </c>
      <c r="J111" s="10">
        <v>2026</v>
      </c>
      <c r="K111" s="10" t="s">
        <v>34</v>
      </c>
      <c r="L111" s="10" t="s">
        <v>35</v>
      </c>
      <c r="M111" s="10" t="s">
        <v>35</v>
      </c>
      <c r="N111" s="10" t="s">
        <v>34</v>
      </c>
      <c r="O111" s="10" t="s">
        <v>34</v>
      </c>
      <c r="P111" s="12" t="s">
        <v>77</v>
      </c>
      <c r="Q111" s="12" t="s">
        <v>570</v>
      </c>
      <c r="R111" s="10">
        <v>580</v>
      </c>
      <c r="S111" s="10">
        <v>120</v>
      </c>
      <c r="T111" s="10" t="s">
        <v>566</v>
      </c>
      <c r="U111" s="10" t="s">
        <v>506</v>
      </c>
      <c r="V111" s="10"/>
    </row>
    <row r="112" ht="57" spans="1:22">
      <c r="A112" s="10">
        <v>99</v>
      </c>
      <c r="B112" s="10" t="s">
        <v>478</v>
      </c>
      <c r="C112" s="10" t="s">
        <v>500</v>
      </c>
      <c r="D112" s="12" t="s">
        <v>571</v>
      </c>
      <c r="E112" s="12" t="s">
        <v>30</v>
      </c>
      <c r="F112" s="12" t="s">
        <v>95</v>
      </c>
      <c r="G112" s="12" t="s">
        <v>116</v>
      </c>
      <c r="H112" s="12" t="s">
        <v>572</v>
      </c>
      <c r="I112" s="10">
        <v>68</v>
      </c>
      <c r="J112" s="10">
        <v>2026</v>
      </c>
      <c r="K112" s="10" t="s">
        <v>34</v>
      </c>
      <c r="L112" s="10" t="s">
        <v>35</v>
      </c>
      <c r="M112" s="10" t="s">
        <v>35</v>
      </c>
      <c r="N112" s="10" t="s">
        <v>34</v>
      </c>
      <c r="O112" s="10" t="s">
        <v>34</v>
      </c>
      <c r="P112" s="12" t="s">
        <v>77</v>
      </c>
      <c r="Q112" s="12" t="s">
        <v>573</v>
      </c>
      <c r="R112" s="10">
        <v>1600</v>
      </c>
      <c r="S112" s="10">
        <v>860</v>
      </c>
      <c r="T112" s="10" t="s">
        <v>91</v>
      </c>
      <c r="U112" s="10" t="s">
        <v>506</v>
      </c>
      <c r="V112" s="10"/>
    </row>
    <row r="113" ht="14.25" spans="1:22">
      <c r="A113" s="10"/>
      <c r="B113" s="10"/>
      <c r="C113" s="10"/>
      <c r="D113" s="12" t="s">
        <v>186</v>
      </c>
      <c r="E113" s="12"/>
      <c r="F113" s="12"/>
      <c r="G113" s="12"/>
      <c r="H113" s="12"/>
      <c r="I113" s="10">
        <f>SUM(I94:I112)</f>
        <v>1896</v>
      </c>
      <c r="J113" s="10"/>
      <c r="K113" s="10"/>
      <c r="L113" s="10"/>
      <c r="M113" s="10"/>
      <c r="N113" s="10"/>
      <c r="O113" s="10"/>
      <c r="P113" s="12"/>
      <c r="Q113" s="12"/>
      <c r="R113" s="10">
        <f>SUM(R94:R112)</f>
        <v>41169</v>
      </c>
      <c r="S113" s="10">
        <f>SUM(S94:S112)</f>
        <v>24501</v>
      </c>
      <c r="T113" s="10"/>
      <c r="U113" s="10"/>
      <c r="V113" s="10"/>
    </row>
    <row r="114" ht="99.75" spans="1:22">
      <c r="A114" s="11">
        <v>100</v>
      </c>
      <c r="B114" s="11" t="s">
        <v>574</v>
      </c>
      <c r="C114" s="10" t="s">
        <v>575</v>
      </c>
      <c r="D114" s="12" t="s">
        <v>576</v>
      </c>
      <c r="E114" s="12" t="s">
        <v>69</v>
      </c>
      <c r="F114" s="12" t="s">
        <v>52</v>
      </c>
      <c r="G114" s="12" t="s">
        <v>75</v>
      </c>
      <c r="H114" s="12" t="s">
        <v>577</v>
      </c>
      <c r="I114" s="11">
        <v>100</v>
      </c>
      <c r="J114" s="10">
        <v>2026</v>
      </c>
      <c r="K114" s="10" t="s">
        <v>34</v>
      </c>
      <c r="L114" s="10" t="s">
        <v>35</v>
      </c>
      <c r="M114" s="10" t="s">
        <v>35</v>
      </c>
      <c r="N114" s="10" t="s">
        <v>34</v>
      </c>
      <c r="O114" s="10" t="s">
        <v>34</v>
      </c>
      <c r="P114" s="12" t="s">
        <v>578</v>
      </c>
      <c r="Q114" s="12" t="s">
        <v>579</v>
      </c>
      <c r="R114" s="11">
        <v>302</v>
      </c>
      <c r="S114" s="11">
        <v>302</v>
      </c>
      <c r="T114" s="10" t="s">
        <v>79</v>
      </c>
      <c r="U114" s="10" t="s">
        <v>580</v>
      </c>
      <c r="V114" s="10"/>
    </row>
    <row r="115" ht="71.25" spans="1:22">
      <c r="A115" s="11">
        <v>101</v>
      </c>
      <c r="B115" s="10" t="s">
        <v>574</v>
      </c>
      <c r="C115" s="11" t="s">
        <v>581</v>
      </c>
      <c r="D115" s="12" t="s">
        <v>582</v>
      </c>
      <c r="E115" s="12" t="s">
        <v>69</v>
      </c>
      <c r="F115" s="12" t="s">
        <v>52</v>
      </c>
      <c r="G115" s="12" t="s">
        <v>75</v>
      </c>
      <c r="H115" s="12" t="s">
        <v>583</v>
      </c>
      <c r="I115" s="11">
        <v>18</v>
      </c>
      <c r="J115" s="11">
        <v>2026</v>
      </c>
      <c r="K115" s="10" t="s">
        <v>34</v>
      </c>
      <c r="L115" s="10" t="s">
        <v>35</v>
      </c>
      <c r="M115" s="11" t="s">
        <v>34</v>
      </c>
      <c r="N115" s="10" t="s">
        <v>34</v>
      </c>
      <c r="O115" s="10" t="s">
        <v>34</v>
      </c>
      <c r="P115" s="12" t="s">
        <v>584</v>
      </c>
      <c r="Q115" s="12" t="s">
        <v>585</v>
      </c>
      <c r="R115" s="11">
        <v>102</v>
      </c>
      <c r="S115" s="11">
        <v>102</v>
      </c>
      <c r="T115" s="10" t="s">
        <v>79</v>
      </c>
      <c r="U115" s="11" t="s">
        <v>586</v>
      </c>
      <c r="V115" s="11"/>
    </row>
    <row r="116" ht="71.25" spans="1:22">
      <c r="A116" s="11">
        <v>102</v>
      </c>
      <c r="B116" s="11" t="s">
        <v>574</v>
      </c>
      <c r="C116" s="10" t="s">
        <v>587</v>
      </c>
      <c r="D116" s="12" t="s">
        <v>588</v>
      </c>
      <c r="E116" s="15" t="s">
        <v>69</v>
      </c>
      <c r="F116" s="12" t="s">
        <v>52</v>
      </c>
      <c r="G116" s="12" t="s">
        <v>75</v>
      </c>
      <c r="H116" s="12" t="s">
        <v>589</v>
      </c>
      <c r="I116" s="11">
        <v>38</v>
      </c>
      <c r="J116" s="11">
        <v>2026</v>
      </c>
      <c r="K116" s="10" t="s">
        <v>34</v>
      </c>
      <c r="L116" s="11" t="s">
        <v>35</v>
      </c>
      <c r="M116" s="11" t="s">
        <v>34</v>
      </c>
      <c r="N116" s="10" t="s">
        <v>34</v>
      </c>
      <c r="O116" s="11" t="s">
        <v>34</v>
      </c>
      <c r="P116" s="12" t="s">
        <v>584</v>
      </c>
      <c r="Q116" s="12" t="s">
        <v>585</v>
      </c>
      <c r="R116" s="11">
        <v>330</v>
      </c>
      <c r="S116" s="11">
        <v>220</v>
      </c>
      <c r="T116" s="10" t="s">
        <v>79</v>
      </c>
      <c r="U116" s="11" t="s">
        <v>590</v>
      </c>
      <c r="V116" s="10"/>
    </row>
    <row r="117" ht="71.25" spans="1:22">
      <c r="A117" s="11">
        <v>103</v>
      </c>
      <c r="B117" s="11" t="s">
        <v>574</v>
      </c>
      <c r="C117" s="10" t="s">
        <v>591</v>
      </c>
      <c r="D117" s="12" t="s">
        <v>592</v>
      </c>
      <c r="E117" s="15" t="s">
        <v>69</v>
      </c>
      <c r="F117" s="12" t="s">
        <v>52</v>
      </c>
      <c r="G117" s="12" t="s">
        <v>59</v>
      </c>
      <c r="H117" s="12" t="s">
        <v>593</v>
      </c>
      <c r="I117" s="11">
        <v>220</v>
      </c>
      <c r="J117" s="11">
        <v>2026</v>
      </c>
      <c r="K117" s="10" t="s">
        <v>34</v>
      </c>
      <c r="L117" s="11" t="s">
        <v>35</v>
      </c>
      <c r="M117" s="11" t="s">
        <v>34</v>
      </c>
      <c r="N117" s="10" t="s">
        <v>34</v>
      </c>
      <c r="O117" s="11" t="s">
        <v>34</v>
      </c>
      <c r="P117" s="12" t="s">
        <v>584</v>
      </c>
      <c r="Q117" s="12" t="s">
        <v>594</v>
      </c>
      <c r="R117" s="11">
        <v>119</v>
      </c>
      <c r="S117" s="11">
        <v>119</v>
      </c>
      <c r="T117" s="10" t="s">
        <v>79</v>
      </c>
      <c r="U117" s="11" t="s">
        <v>595</v>
      </c>
      <c r="V117" s="10"/>
    </row>
    <row r="118" ht="85.5" spans="1:22">
      <c r="A118" s="11">
        <v>104</v>
      </c>
      <c r="B118" s="11" t="s">
        <v>574</v>
      </c>
      <c r="C118" s="10" t="s">
        <v>596</v>
      </c>
      <c r="D118" s="12" t="s">
        <v>597</v>
      </c>
      <c r="E118" s="15" t="s">
        <v>69</v>
      </c>
      <c r="F118" s="12" t="s">
        <v>52</v>
      </c>
      <c r="G118" s="12" t="s">
        <v>59</v>
      </c>
      <c r="H118" s="15" t="s">
        <v>598</v>
      </c>
      <c r="I118" s="11">
        <v>20</v>
      </c>
      <c r="J118" s="11">
        <v>2026</v>
      </c>
      <c r="K118" s="10" t="s">
        <v>34</v>
      </c>
      <c r="L118" s="11" t="s">
        <v>35</v>
      </c>
      <c r="M118" s="11" t="s">
        <v>35</v>
      </c>
      <c r="N118" s="10" t="s">
        <v>34</v>
      </c>
      <c r="O118" s="11" t="s">
        <v>34</v>
      </c>
      <c r="P118" s="15" t="s">
        <v>37</v>
      </c>
      <c r="Q118" s="12" t="s">
        <v>599</v>
      </c>
      <c r="R118" s="11">
        <v>175</v>
      </c>
      <c r="S118" s="11">
        <v>175</v>
      </c>
      <c r="T118" s="10" t="s">
        <v>79</v>
      </c>
      <c r="U118" s="11" t="s">
        <v>600</v>
      </c>
      <c r="V118" s="10"/>
    </row>
    <row r="119" ht="85.5" spans="1:22">
      <c r="A119" s="11">
        <v>105</v>
      </c>
      <c r="B119" s="11" t="s">
        <v>574</v>
      </c>
      <c r="C119" s="10" t="s">
        <v>601</v>
      </c>
      <c r="D119" s="12" t="s">
        <v>602</v>
      </c>
      <c r="E119" s="15" t="s">
        <v>69</v>
      </c>
      <c r="F119" s="12" t="s">
        <v>52</v>
      </c>
      <c r="G119" s="15" t="s">
        <v>53</v>
      </c>
      <c r="H119" s="15" t="s">
        <v>603</v>
      </c>
      <c r="I119" s="11">
        <v>33.5</v>
      </c>
      <c r="J119" s="11">
        <v>2026</v>
      </c>
      <c r="K119" s="10" t="s">
        <v>34</v>
      </c>
      <c r="L119" s="11" t="s">
        <v>35</v>
      </c>
      <c r="M119" s="11" t="s">
        <v>35</v>
      </c>
      <c r="N119" s="10" t="s">
        <v>34</v>
      </c>
      <c r="O119" s="11" t="s">
        <v>34</v>
      </c>
      <c r="P119" s="15" t="s">
        <v>37</v>
      </c>
      <c r="Q119" s="12" t="s">
        <v>604</v>
      </c>
      <c r="R119" s="11">
        <v>2599</v>
      </c>
      <c r="S119" s="11">
        <v>50</v>
      </c>
      <c r="T119" s="10" t="s">
        <v>39</v>
      </c>
      <c r="U119" s="11" t="s">
        <v>605</v>
      </c>
      <c r="V119" s="10"/>
    </row>
    <row r="120" ht="71.25" spans="1:22">
      <c r="A120" s="11">
        <v>106</v>
      </c>
      <c r="B120" s="11" t="s">
        <v>574</v>
      </c>
      <c r="C120" s="10" t="s">
        <v>606</v>
      </c>
      <c r="D120" s="12" t="s">
        <v>607</v>
      </c>
      <c r="E120" s="15" t="s">
        <v>30</v>
      </c>
      <c r="F120" s="12" t="s">
        <v>43</v>
      </c>
      <c r="G120" s="15" t="s">
        <v>44</v>
      </c>
      <c r="H120" s="15" t="s">
        <v>608</v>
      </c>
      <c r="I120" s="11">
        <v>300</v>
      </c>
      <c r="J120" s="11">
        <v>2026</v>
      </c>
      <c r="K120" s="10" t="s">
        <v>34</v>
      </c>
      <c r="L120" s="11" t="s">
        <v>35</v>
      </c>
      <c r="M120" s="11" t="s">
        <v>34</v>
      </c>
      <c r="N120" s="10" t="s">
        <v>35</v>
      </c>
      <c r="O120" s="11" t="s">
        <v>35</v>
      </c>
      <c r="P120" s="12" t="s">
        <v>609</v>
      </c>
      <c r="Q120" s="12" t="s">
        <v>610</v>
      </c>
      <c r="R120" s="11">
        <v>2186</v>
      </c>
      <c r="S120" s="11">
        <v>26</v>
      </c>
      <c r="T120" s="10" t="s">
        <v>611</v>
      </c>
      <c r="U120" s="11" t="s">
        <v>612</v>
      </c>
      <c r="V120" s="10"/>
    </row>
    <row r="121" ht="57" spans="1:22">
      <c r="A121" s="11">
        <v>107</v>
      </c>
      <c r="B121" s="11" t="s">
        <v>574</v>
      </c>
      <c r="C121" s="10" t="s">
        <v>613</v>
      </c>
      <c r="D121" s="12" t="s">
        <v>614</v>
      </c>
      <c r="E121" s="15" t="s">
        <v>30</v>
      </c>
      <c r="F121" s="12" t="s">
        <v>43</v>
      </c>
      <c r="G121" s="15" t="s">
        <v>44</v>
      </c>
      <c r="H121" s="12" t="s">
        <v>615</v>
      </c>
      <c r="I121" s="11">
        <v>26</v>
      </c>
      <c r="J121" s="11">
        <v>2026</v>
      </c>
      <c r="K121" s="10" t="s">
        <v>34</v>
      </c>
      <c r="L121" s="11" t="s">
        <v>35</v>
      </c>
      <c r="M121" s="11" t="s">
        <v>34</v>
      </c>
      <c r="N121" s="10" t="s">
        <v>35</v>
      </c>
      <c r="O121" s="11" t="s">
        <v>35</v>
      </c>
      <c r="P121" s="12" t="s">
        <v>65</v>
      </c>
      <c r="Q121" s="12" t="s">
        <v>616</v>
      </c>
      <c r="R121" s="10">
        <v>215</v>
      </c>
      <c r="S121" s="10">
        <v>5</v>
      </c>
      <c r="T121" s="10" t="s">
        <v>236</v>
      </c>
      <c r="U121" s="11" t="s">
        <v>617</v>
      </c>
      <c r="V121" s="10"/>
    </row>
    <row r="122" ht="14.25" spans="1:22">
      <c r="A122" s="11"/>
      <c r="B122" s="11"/>
      <c r="C122" s="10"/>
      <c r="D122" s="12" t="s">
        <v>186</v>
      </c>
      <c r="E122" s="15"/>
      <c r="F122" s="12"/>
      <c r="G122" s="15"/>
      <c r="H122" s="12"/>
      <c r="I122" s="11">
        <f>SUM(I114:I121)</f>
        <v>755.5</v>
      </c>
      <c r="J122" s="11"/>
      <c r="K122" s="11"/>
      <c r="L122" s="11"/>
      <c r="M122" s="11"/>
      <c r="N122" s="11"/>
      <c r="O122" s="11"/>
      <c r="P122" s="15"/>
      <c r="Q122" s="15"/>
      <c r="R122" s="11">
        <f>SUM(R114:R121)</f>
        <v>6028</v>
      </c>
      <c r="S122" s="11">
        <f>SUM(S114:S121)</f>
        <v>999</v>
      </c>
      <c r="T122" s="10"/>
      <c r="U122" s="11"/>
      <c r="V122" s="10"/>
    </row>
    <row r="123" ht="57" spans="1:22">
      <c r="A123" s="28">
        <v>108</v>
      </c>
      <c r="B123" s="28" t="s">
        <v>618</v>
      </c>
      <c r="C123" s="28"/>
      <c r="D123" s="29" t="s">
        <v>619</v>
      </c>
      <c r="E123" s="29" t="s">
        <v>30</v>
      </c>
      <c r="F123" s="29" t="s">
        <v>43</v>
      </c>
      <c r="G123" s="29" t="s">
        <v>44</v>
      </c>
      <c r="H123" s="29" t="s">
        <v>620</v>
      </c>
      <c r="I123" s="28">
        <v>1315</v>
      </c>
      <c r="J123" s="30" t="s">
        <v>621</v>
      </c>
      <c r="K123" s="28" t="s">
        <v>34</v>
      </c>
      <c r="L123" s="28" t="s">
        <v>35</v>
      </c>
      <c r="M123" s="28" t="s">
        <v>34</v>
      </c>
      <c r="N123" s="28" t="s">
        <v>35</v>
      </c>
      <c r="O123" s="28" t="s">
        <v>35</v>
      </c>
      <c r="P123" s="29" t="s">
        <v>622</v>
      </c>
      <c r="Q123" s="29" t="s">
        <v>623</v>
      </c>
      <c r="R123" s="28">
        <v>62313</v>
      </c>
      <c r="S123" s="28">
        <v>60704</v>
      </c>
      <c r="T123" s="28" t="s">
        <v>624</v>
      </c>
      <c r="U123" s="28" t="s">
        <v>625</v>
      </c>
      <c r="V123" s="17"/>
    </row>
    <row r="124" ht="42.75" spans="1:22">
      <c r="A124" s="28">
        <v>109</v>
      </c>
      <c r="B124" s="11" t="s">
        <v>618</v>
      </c>
      <c r="C124" s="11"/>
      <c r="D124" s="29" t="s">
        <v>626</v>
      </c>
      <c r="E124" s="29" t="s">
        <v>51</v>
      </c>
      <c r="F124" s="29" t="s">
        <v>101</v>
      </c>
      <c r="G124" s="29" t="s">
        <v>102</v>
      </c>
      <c r="H124" s="29" t="s">
        <v>627</v>
      </c>
      <c r="I124" s="28">
        <v>485</v>
      </c>
      <c r="J124" s="30" t="s">
        <v>368</v>
      </c>
      <c r="K124" s="28" t="s">
        <v>34</v>
      </c>
      <c r="L124" s="28" t="s">
        <v>34</v>
      </c>
      <c r="M124" s="28" t="s">
        <v>34</v>
      </c>
      <c r="N124" s="28" t="s">
        <v>34</v>
      </c>
      <c r="O124" s="28" t="s">
        <v>34</v>
      </c>
      <c r="P124" s="29" t="s">
        <v>628</v>
      </c>
      <c r="Q124" s="29" t="s">
        <v>629</v>
      </c>
      <c r="R124" s="28">
        <v>12682</v>
      </c>
      <c r="S124" s="28">
        <v>7660</v>
      </c>
      <c r="T124" s="28" t="s">
        <v>624</v>
      </c>
      <c r="U124" s="28" t="s">
        <v>625</v>
      </c>
      <c r="V124" s="17"/>
    </row>
    <row r="125" ht="14.25" spans="1:22">
      <c r="A125" s="11"/>
      <c r="B125" s="11"/>
      <c r="C125" s="17"/>
      <c r="D125" s="15" t="s">
        <v>186</v>
      </c>
      <c r="E125" s="15"/>
      <c r="F125" s="15"/>
      <c r="G125" s="15"/>
      <c r="H125" s="15"/>
      <c r="I125" s="11">
        <f>SUM(I123:I124)</f>
        <v>1800</v>
      </c>
      <c r="J125" s="11"/>
      <c r="K125" s="11"/>
      <c r="L125" s="11"/>
      <c r="M125" s="11"/>
      <c r="N125" s="11"/>
      <c r="O125" s="11"/>
      <c r="P125" s="15"/>
      <c r="Q125" s="15"/>
      <c r="R125" s="11">
        <f>SUM(R114:R121)</f>
        <v>6028</v>
      </c>
      <c r="S125" s="11">
        <f>SUM(S114:S121)</f>
        <v>999</v>
      </c>
      <c r="T125" s="17"/>
      <c r="U125" s="17"/>
      <c r="V125" s="17"/>
    </row>
    <row r="126" ht="71.25" spans="1:22">
      <c r="A126" s="10">
        <v>110</v>
      </c>
      <c r="B126" s="11" t="s">
        <v>630</v>
      </c>
      <c r="C126" s="31"/>
      <c r="D126" s="12" t="s">
        <v>631</v>
      </c>
      <c r="E126" s="12" t="s">
        <v>30</v>
      </c>
      <c r="F126" s="12" t="s">
        <v>43</v>
      </c>
      <c r="G126" s="12" t="s">
        <v>44</v>
      </c>
      <c r="H126" s="12" t="s">
        <v>632</v>
      </c>
      <c r="I126" s="10">
        <v>2000</v>
      </c>
      <c r="J126" s="10">
        <v>2026</v>
      </c>
      <c r="K126" s="10" t="s">
        <v>34</v>
      </c>
      <c r="L126" s="10" t="s">
        <v>35</v>
      </c>
      <c r="M126" s="10" t="s">
        <v>34</v>
      </c>
      <c r="N126" s="10" t="s">
        <v>35</v>
      </c>
      <c r="O126" s="10" t="s">
        <v>35</v>
      </c>
      <c r="P126" s="12" t="s">
        <v>633</v>
      </c>
      <c r="Q126" s="12" t="s">
        <v>634</v>
      </c>
      <c r="R126" s="10">
        <v>2401</v>
      </c>
      <c r="S126" s="10">
        <v>187</v>
      </c>
      <c r="T126" s="10" t="s">
        <v>244</v>
      </c>
      <c r="U126" s="10" t="s">
        <v>635</v>
      </c>
      <c r="V126" s="17"/>
    </row>
    <row r="127" ht="71.25" spans="1:22">
      <c r="A127" s="10">
        <v>111</v>
      </c>
      <c r="B127" s="11" t="s">
        <v>630</v>
      </c>
      <c r="C127" s="31"/>
      <c r="D127" s="12" t="s">
        <v>636</v>
      </c>
      <c r="E127" s="12" t="s">
        <v>30</v>
      </c>
      <c r="F127" s="12" t="s">
        <v>43</v>
      </c>
      <c r="G127" s="12" t="s">
        <v>44</v>
      </c>
      <c r="H127" s="12" t="s">
        <v>637</v>
      </c>
      <c r="I127" s="10">
        <v>2000</v>
      </c>
      <c r="J127" s="10">
        <v>2026</v>
      </c>
      <c r="K127" s="10" t="s">
        <v>34</v>
      </c>
      <c r="L127" s="10" t="s">
        <v>35</v>
      </c>
      <c r="M127" s="10" t="s">
        <v>34</v>
      </c>
      <c r="N127" s="10" t="s">
        <v>35</v>
      </c>
      <c r="O127" s="10" t="s">
        <v>35</v>
      </c>
      <c r="P127" s="12" t="s">
        <v>633</v>
      </c>
      <c r="Q127" s="12" t="s">
        <v>638</v>
      </c>
      <c r="R127" s="10">
        <v>5620</v>
      </c>
      <c r="S127" s="10">
        <v>462</v>
      </c>
      <c r="T127" s="10" t="s">
        <v>236</v>
      </c>
      <c r="U127" s="10" t="s">
        <v>639</v>
      </c>
      <c r="V127" s="17"/>
    </row>
    <row r="128" ht="85.5" spans="1:22">
      <c r="A128" s="10">
        <v>112</v>
      </c>
      <c r="B128" s="11" t="s">
        <v>630</v>
      </c>
      <c r="C128" s="31"/>
      <c r="D128" s="12" t="s">
        <v>640</v>
      </c>
      <c r="E128" s="12" t="s">
        <v>30</v>
      </c>
      <c r="F128" s="12" t="s">
        <v>43</v>
      </c>
      <c r="G128" s="12" t="s">
        <v>44</v>
      </c>
      <c r="H128" s="12" t="s">
        <v>641</v>
      </c>
      <c r="I128" s="10">
        <v>2000</v>
      </c>
      <c r="J128" s="10">
        <v>2026</v>
      </c>
      <c r="K128" s="10" t="s">
        <v>34</v>
      </c>
      <c r="L128" s="10" t="s">
        <v>35</v>
      </c>
      <c r="M128" s="10" t="s">
        <v>34</v>
      </c>
      <c r="N128" s="10" t="s">
        <v>35</v>
      </c>
      <c r="O128" s="10" t="s">
        <v>35</v>
      </c>
      <c r="P128" s="12" t="s">
        <v>633</v>
      </c>
      <c r="Q128" s="12" t="s">
        <v>642</v>
      </c>
      <c r="R128" s="10">
        <v>3520</v>
      </c>
      <c r="S128" s="10">
        <v>892</v>
      </c>
      <c r="T128" s="10" t="s">
        <v>611</v>
      </c>
      <c r="U128" s="10" t="s">
        <v>643</v>
      </c>
      <c r="V128" s="17"/>
    </row>
    <row r="129" ht="71.25" spans="1:22">
      <c r="A129" s="10">
        <v>113</v>
      </c>
      <c r="B129" s="11" t="s">
        <v>630</v>
      </c>
      <c r="C129" s="31"/>
      <c r="D129" s="12" t="s">
        <v>644</v>
      </c>
      <c r="E129" s="12" t="s">
        <v>30</v>
      </c>
      <c r="F129" s="12" t="s">
        <v>43</v>
      </c>
      <c r="G129" s="12" t="s">
        <v>645</v>
      </c>
      <c r="H129" s="12" t="s">
        <v>646</v>
      </c>
      <c r="I129" s="10">
        <v>6000</v>
      </c>
      <c r="J129" s="10">
        <v>2026</v>
      </c>
      <c r="K129" s="10" t="s">
        <v>34</v>
      </c>
      <c r="L129" s="10" t="s">
        <v>35</v>
      </c>
      <c r="M129" s="10" t="s">
        <v>34</v>
      </c>
      <c r="N129" s="10" t="s">
        <v>35</v>
      </c>
      <c r="O129" s="10" t="s">
        <v>35</v>
      </c>
      <c r="P129" s="12" t="s">
        <v>633</v>
      </c>
      <c r="Q129" s="12" t="s">
        <v>647</v>
      </c>
      <c r="R129" s="10">
        <v>2390</v>
      </c>
      <c r="S129" s="10">
        <v>190</v>
      </c>
      <c r="T129" s="10" t="s">
        <v>39</v>
      </c>
      <c r="U129" s="10" t="s">
        <v>648</v>
      </c>
      <c r="V129" s="17"/>
    </row>
    <row r="130" ht="71.25" spans="1:22">
      <c r="A130" s="10">
        <v>114</v>
      </c>
      <c r="B130" s="11" t="s">
        <v>630</v>
      </c>
      <c r="C130" s="31"/>
      <c r="D130" s="12" t="s">
        <v>649</v>
      </c>
      <c r="E130" s="12" t="s">
        <v>30</v>
      </c>
      <c r="F130" s="12" t="s">
        <v>43</v>
      </c>
      <c r="G130" s="12" t="s">
        <v>44</v>
      </c>
      <c r="H130" s="12" t="s">
        <v>650</v>
      </c>
      <c r="I130" s="10">
        <v>5000</v>
      </c>
      <c r="J130" s="10">
        <v>2026</v>
      </c>
      <c r="K130" s="10" t="s">
        <v>34</v>
      </c>
      <c r="L130" s="10" t="s">
        <v>35</v>
      </c>
      <c r="M130" s="10" t="s">
        <v>35</v>
      </c>
      <c r="N130" s="10" t="s">
        <v>35</v>
      </c>
      <c r="O130" s="10" t="s">
        <v>35</v>
      </c>
      <c r="P130" s="12" t="s">
        <v>651</v>
      </c>
      <c r="Q130" s="12" t="s">
        <v>652</v>
      </c>
      <c r="R130" s="10">
        <v>15649</v>
      </c>
      <c r="S130" s="10">
        <v>2590</v>
      </c>
      <c r="T130" s="10" t="s">
        <v>653</v>
      </c>
      <c r="U130" s="10" t="s">
        <v>654</v>
      </c>
      <c r="V130" s="17"/>
    </row>
    <row r="131" ht="57" spans="1:22">
      <c r="A131" s="10">
        <v>115</v>
      </c>
      <c r="B131" s="11" t="s">
        <v>630</v>
      </c>
      <c r="C131" s="31"/>
      <c r="D131" s="12" t="s">
        <v>655</v>
      </c>
      <c r="E131" s="12" t="s">
        <v>656</v>
      </c>
      <c r="F131" s="12" t="s">
        <v>657</v>
      </c>
      <c r="G131" s="12" t="s">
        <v>658</v>
      </c>
      <c r="H131" s="12" t="s">
        <v>659</v>
      </c>
      <c r="I131" s="10">
        <v>190</v>
      </c>
      <c r="J131" s="10">
        <v>2026</v>
      </c>
      <c r="K131" s="10" t="s">
        <v>35</v>
      </c>
      <c r="L131" s="10" t="s">
        <v>34</v>
      </c>
      <c r="M131" s="10" t="s">
        <v>34</v>
      </c>
      <c r="N131" s="10" t="s">
        <v>34</v>
      </c>
      <c r="O131" s="10" t="s">
        <v>34</v>
      </c>
      <c r="P131" s="12" t="s">
        <v>660</v>
      </c>
      <c r="Q131" s="12" t="s">
        <v>661</v>
      </c>
      <c r="R131" s="10">
        <v>1187</v>
      </c>
      <c r="S131" s="10">
        <v>1187</v>
      </c>
      <c r="T131" s="10" t="s">
        <v>39</v>
      </c>
      <c r="U131" s="10" t="s">
        <v>662</v>
      </c>
      <c r="V131" s="17"/>
    </row>
    <row r="132" ht="57" spans="1:22">
      <c r="A132" s="10">
        <v>116</v>
      </c>
      <c r="B132" s="11" t="s">
        <v>630</v>
      </c>
      <c r="C132" s="31"/>
      <c r="D132" s="12" t="s">
        <v>663</v>
      </c>
      <c r="E132" s="12" t="s">
        <v>664</v>
      </c>
      <c r="F132" s="12" t="s">
        <v>665</v>
      </c>
      <c r="G132" s="12" t="s">
        <v>666</v>
      </c>
      <c r="H132" s="12" t="s">
        <v>667</v>
      </c>
      <c r="I132" s="10">
        <v>390</v>
      </c>
      <c r="J132" s="10">
        <v>2026</v>
      </c>
      <c r="K132" s="10" t="s">
        <v>34</v>
      </c>
      <c r="L132" s="10" t="s">
        <v>34</v>
      </c>
      <c r="M132" s="10" t="s">
        <v>34</v>
      </c>
      <c r="N132" s="10" t="s">
        <v>34</v>
      </c>
      <c r="O132" s="10" t="s">
        <v>34</v>
      </c>
      <c r="P132" s="12" t="s">
        <v>668</v>
      </c>
      <c r="Q132" s="12" t="s">
        <v>669</v>
      </c>
      <c r="R132" s="10">
        <v>3750</v>
      </c>
      <c r="S132" s="10">
        <v>3750</v>
      </c>
      <c r="T132" s="10" t="s">
        <v>39</v>
      </c>
      <c r="U132" s="10" t="s">
        <v>670</v>
      </c>
      <c r="V132" s="17"/>
    </row>
    <row r="133" ht="57" spans="1:22">
      <c r="A133" s="10">
        <v>117</v>
      </c>
      <c r="B133" s="11" t="s">
        <v>630</v>
      </c>
      <c r="C133" s="31"/>
      <c r="D133" s="12" t="s">
        <v>671</v>
      </c>
      <c r="E133" s="12" t="s">
        <v>30</v>
      </c>
      <c r="F133" s="12" t="s">
        <v>672</v>
      </c>
      <c r="G133" s="12" t="s">
        <v>673</v>
      </c>
      <c r="H133" s="12" t="s">
        <v>674</v>
      </c>
      <c r="I133" s="10">
        <v>80</v>
      </c>
      <c r="J133" s="10">
        <v>2026</v>
      </c>
      <c r="K133" s="10" t="s">
        <v>34</v>
      </c>
      <c r="L133" s="10" t="s">
        <v>34</v>
      </c>
      <c r="M133" s="10" t="s">
        <v>34</v>
      </c>
      <c r="N133" s="10" t="s">
        <v>34</v>
      </c>
      <c r="O133" s="10" t="s">
        <v>34</v>
      </c>
      <c r="P133" s="12" t="s">
        <v>675</v>
      </c>
      <c r="Q133" s="12" t="s">
        <v>676</v>
      </c>
      <c r="R133" s="10">
        <v>560</v>
      </c>
      <c r="S133" s="10">
        <v>560</v>
      </c>
      <c r="T133" s="10" t="s">
        <v>39</v>
      </c>
      <c r="U133" s="10" t="s">
        <v>670</v>
      </c>
      <c r="V133" s="17"/>
    </row>
    <row r="134" ht="85.5" spans="1:22">
      <c r="A134" s="10">
        <v>118</v>
      </c>
      <c r="B134" s="11" t="s">
        <v>630</v>
      </c>
      <c r="C134" s="31"/>
      <c r="D134" s="12" t="s">
        <v>677</v>
      </c>
      <c r="E134" s="12" t="s">
        <v>30</v>
      </c>
      <c r="F134" s="12" t="s">
        <v>672</v>
      </c>
      <c r="G134" s="12" t="s">
        <v>678</v>
      </c>
      <c r="H134" s="12" t="s">
        <v>679</v>
      </c>
      <c r="I134" s="11">
        <v>800</v>
      </c>
      <c r="J134" s="10">
        <v>2026</v>
      </c>
      <c r="K134" s="11" t="s">
        <v>34</v>
      </c>
      <c r="L134" s="11" t="s">
        <v>34</v>
      </c>
      <c r="M134" s="11" t="s">
        <v>34</v>
      </c>
      <c r="N134" s="11" t="s">
        <v>34</v>
      </c>
      <c r="O134" s="11" t="s">
        <v>34</v>
      </c>
      <c r="P134" s="12" t="s">
        <v>680</v>
      </c>
      <c r="Q134" s="12" t="s">
        <v>681</v>
      </c>
      <c r="R134" s="11">
        <v>6500</v>
      </c>
      <c r="S134" s="11">
        <v>850</v>
      </c>
      <c r="T134" s="10" t="s">
        <v>39</v>
      </c>
      <c r="U134" s="10" t="s">
        <v>682</v>
      </c>
      <c r="V134" s="17"/>
    </row>
    <row r="135" ht="42.75" spans="1:22">
      <c r="A135" s="10">
        <v>119</v>
      </c>
      <c r="B135" s="11" t="s">
        <v>630</v>
      </c>
      <c r="C135" s="31"/>
      <c r="D135" s="12" t="s">
        <v>683</v>
      </c>
      <c r="E135" s="12" t="s">
        <v>69</v>
      </c>
      <c r="F135" s="12" t="s">
        <v>239</v>
      </c>
      <c r="G135" s="12" t="s">
        <v>53</v>
      </c>
      <c r="H135" s="12" t="s">
        <v>684</v>
      </c>
      <c r="I135" s="10">
        <v>35</v>
      </c>
      <c r="J135" s="10">
        <v>2026</v>
      </c>
      <c r="K135" s="32" t="s">
        <v>34</v>
      </c>
      <c r="L135" s="32" t="s">
        <v>35</v>
      </c>
      <c r="M135" s="32" t="s">
        <v>34</v>
      </c>
      <c r="N135" s="32" t="s">
        <v>34</v>
      </c>
      <c r="O135" s="32" t="s">
        <v>34</v>
      </c>
      <c r="P135" s="12" t="s">
        <v>685</v>
      </c>
      <c r="Q135" s="12" t="s">
        <v>686</v>
      </c>
      <c r="R135" s="10">
        <v>2140</v>
      </c>
      <c r="S135" s="10">
        <v>2140</v>
      </c>
      <c r="T135" s="10" t="s">
        <v>687</v>
      </c>
      <c r="U135" s="10" t="s">
        <v>688</v>
      </c>
      <c r="V135" s="17"/>
    </row>
    <row r="136" ht="42.75" spans="1:22">
      <c r="A136" s="10">
        <v>120</v>
      </c>
      <c r="B136" s="11" t="s">
        <v>630</v>
      </c>
      <c r="C136" s="31"/>
      <c r="D136" s="12" t="s">
        <v>689</v>
      </c>
      <c r="E136" s="12" t="s">
        <v>656</v>
      </c>
      <c r="F136" s="12" t="s">
        <v>690</v>
      </c>
      <c r="G136" s="12" t="s">
        <v>691</v>
      </c>
      <c r="H136" s="12" t="s">
        <v>692</v>
      </c>
      <c r="I136" s="10">
        <v>6000</v>
      </c>
      <c r="J136" s="10">
        <v>2026</v>
      </c>
      <c r="K136" s="10" t="s">
        <v>35</v>
      </c>
      <c r="L136" s="10" t="s">
        <v>34</v>
      </c>
      <c r="M136" s="10" t="s">
        <v>34</v>
      </c>
      <c r="N136" s="10" t="s">
        <v>34</v>
      </c>
      <c r="O136" s="10" t="s">
        <v>34</v>
      </c>
      <c r="P136" s="12" t="s">
        <v>693</v>
      </c>
      <c r="Q136" s="12" t="s">
        <v>694</v>
      </c>
      <c r="R136" s="10">
        <v>14140</v>
      </c>
      <c r="S136" s="10">
        <v>14140</v>
      </c>
      <c r="T136" s="10" t="s">
        <v>695</v>
      </c>
      <c r="U136" s="10" t="s">
        <v>696</v>
      </c>
      <c r="V136" s="17"/>
    </row>
    <row r="137" ht="14.25" spans="1:22">
      <c r="A137" s="11"/>
      <c r="B137" s="17"/>
      <c r="C137" s="17"/>
      <c r="D137" s="11" t="s">
        <v>186</v>
      </c>
      <c r="E137" s="17"/>
      <c r="F137" s="17"/>
      <c r="G137" s="17"/>
      <c r="H137" s="11"/>
      <c r="I137" s="11">
        <f>SUM(I126:I136)</f>
        <v>24495</v>
      </c>
      <c r="J137" s="11"/>
      <c r="K137" s="11"/>
      <c r="L137" s="11"/>
      <c r="M137" s="11"/>
      <c r="N137" s="11"/>
      <c r="O137" s="11"/>
      <c r="P137" s="11"/>
      <c r="Q137" s="11"/>
      <c r="R137" s="11">
        <f>SUM(R126:R136)</f>
        <v>57857</v>
      </c>
      <c r="S137" s="11">
        <f>SUM(S126:S136)</f>
        <v>26948</v>
      </c>
      <c r="T137" s="17"/>
      <c r="U137" s="17"/>
      <c r="V137" s="17"/>
    </row>
  </sheetData>
  <mergeCells count="22">
    <mergeCell ref="A1:V1"/>
    <mergeCell ref="A2:V2"/>
    <mergeCell ref="B3:C3"/>
    <mergeCell ref="K3:L3"/>
    <mergeCell ref="A3:A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dataValidations count="3">
    <dataValidation type="list" allowBlank="1" showInputMessage="1" showErrorMessage="1" sqref="G9 G11 G20">
      <formula1>"产业路、资源路、旅游路建设"</formula1>
    </dataValidation>
    <dataValidation type="list" allowBlank="1" showInputMessage="1" showErrorMessage="1" sqref="E16:G16 G19 G21 E12:E13 E19:E21">
      <formula1>#REF!</formula1>
    </dataValidation>
    <dataValidation allowBlank="1" showInputMessage="1" showErrorMessage="1" sqref="F130"/>
  </dataValidations>
  <pageMargins left="0.751388888888889" right="0.751388888888889" top="1" bottom="1" header="0.511805555555556" footer="0.511805555555556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2022-09-21T11:45:00Z</dcterms:created>
  <dcterms:modified xsi:type="dcterms:W3CDTF">2025-12-14T05:56:11Z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7DEF4518C45440299B90E600882AAE82_13</vt:lpwstr>
  </property>
  <property fmtid="{D5CDD505-2E9C-101B-9397-08002B2CF9AE}" pid="5" name="CalculationRule">
    <vt:i4>0</vt:i4>
  </property>
</Properties>
</file>