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9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<sst xmlns="http://schemas.openxmlformats.org/spreadsheetml/2006/main" count="557" uniqueCount="374">
  <si>
    <t/>
  </si>
  <si>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</si>
  <si>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</si>
  <si>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</si>
  <si>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</si>
  <si>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</si>
  <si>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</si>
  <si>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</si>
  <si>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</si>
  <si>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</si>
  <si>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</si>
  <si>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</si>
  <si>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</si>
  <si>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</si>
  <si>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</si>
  <si>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</si>
  <si>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</si>
  <si>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</si>
  <si>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</si>
  <si>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</si>
  <si>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</si>
  <si>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</si>
  <si>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</si>
  <si>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</si>
  <si>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填报部门：[205]大冶市卫生健康局 , [205001]大冶市卫生健康局本级 , [205002]大冶市卫生健康综合执法大队 , [205003]大冶市中医医院 , [205004]大冶市妇幼保健院 , [205005]大冶市防治艾滋病服务中心 , [205006]大冶市疾病预防控制中心 , [205007]大冶市总医院 , [205008]大冶市人民医院 , [205009]大冶市第三人民医院 , [205010]大冶市罗家桥卫生院 , [205011]大冶市还地桥中心卫生院 , [205012]大冶市第四人民医院 , [205013]大冶市金山店卫生院 , [205014]大冶市陈贵中心卫生院 , [205015]大冶市茗山卫生院 , [205016]大冶市灵乡卫生院 , [205017]大冶市第二人民医院 , [205018]大冶市刘仁八卫生院 , [205019]大冶市殷祖中心卫生院 , [205020]大冶市金湖卫生院 , [205021]大冶市大箕铺卫生院 , [205022]大冶市东风农场卫生院 , [205023]大冶市尹家湖社区卫生服务中心 , [205024]大冶市东风路街道社区卫生服务中心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</si>
  <si>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</si>
  <si>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</si>
  <si>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</si>
  <si>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</si>
  <si>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</si>
  <si>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</si>
  <si>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</si>
  <si>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</si>
  <si>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</si>
  <si>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</si>
  <si>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</si>
  <si>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</si>
  <si>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</si>
  <si>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</si>
  <si>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</si>
  <si>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</si>
  <si>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</si>
  <si>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</si>
  <si>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</si>
  <si>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</si>
  <si>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</si>
  <si>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</si>
  <si>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</si>
  <si>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</si>
  <si>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</si>
  <si>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</si>
  <si>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</si>
  <si>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</si>
  <si>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</si>
  <si>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</si>
  <si>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</si>
  <si>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</si>
  <si>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</si>
  <si>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</si>
  <si>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</si>
  <si>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</si>
  <si>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</si>
  <si>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</si>
  <si>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</si>
  <si>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</si>
  <si>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</si>
  <si>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</si>
  <si>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</si>
  <si>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</si>
  <si>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</si>
  <si>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</si>
  <si>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</si>
  <si>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</si>
  <si>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</si>
  <si>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</si>
  <si>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</si>
  <si>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</si>
  <si>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</si>
  <si>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</si>
  <si>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</si>
  <si>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</si>
  <si>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</si>
  <si>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</si>
  <si>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</si>
  <si>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</si>
  <si>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205</t>
  </si>
  <si>
    <t>大冶市卫生健康局</t>
  </si>
  <si>
    <t>　205001</t>
  </si>
  <si>
    <t>　大冶市卫生健康局本级</t>
  </si>
  <si>
    <t>　205002</t>
  </si>
  <si>
    <t>　大冶市卫生健康综合执法大队</t>
  </si>
  <si>
    <t>　205003</t>
  </si>
  <si>
    <t>　大冶市中医医院</t>
  </si>
  <si>
    <t>　205004</t>
  </si>
  <si>
    <t>　大冶市妇幼保健院</t>
  </si>
  <si>
    <t>　205005</t>
  </si>
  <si>
    <t>　大冶市防治艾滋病服务中心</t>
  </si>
  <si>
    <t>　205006</t>
  </si>
  <si>
    <t>　大冶市疾病预防控制中心</t>
  </si>
  <si>
    <t>　205008</t>
  </si>
  <si>
    <t>　大冶市人民医院</t>
  </si>
  <si>
    <t>　205009</t>
  </si>
  <si>
    <t>　大冶市第三人民医院</t>
  </si>
  <si>
    <t>　205010</t>
  </si>
  <si>
    <t>　大冶市罗家桥卫生院</t>
  </si>
  <si>
    <t>　205011</t>
  </si>
  <si>
    <t>　大冶市还地桥中心卫生院</t>
  </si>
  <si>
    <t>　205012</t>
  </si>
  <si>
    <t>　大冶市第四人民医院</t>
  </si>
  <si>
    <t>　205013</t>
  </si>
  <si>
    <t>　大冶市金山店卫生院</t>
  </si>
  <si>
    <t>　205014</t>
  </si>
  <si>
    <t>　大冶市陈贵中心卫生院</t>
  </si>
  <si>
    <t>　205015</t>
  </si>
  <si>
    <t>　大冶市茗山卫生院</t>
  </si>
  <si>
    <t>　205016</t>
  </si>
  <si>
    <t>　大冶市灵乡卫生院</t>
  </si>
  <si>
    <t>　205017</t>
  </si>
  <si>
    <t>　大冶市第二人民医院</t>
  </si>
  <si>
    <t>　205018</t>
  </si>
  <si>
    <t>　大冶市刘仁八卫生院</t>
  </si>
  <si>
    <t>　205019</t>
  </si>
  <si>
    <t>　大冶市殷祖中心卫生院</t>
  </si>
  <si>
    <t>　205020</t>
  </si>
  <si>
    <t>　大冶市金湖卫生院</t>
  </si>
  <si>
    <t>　205021</t>
  </si>
  <si>
    <t>　大冶市大箕铺卫生院</t>
  </si>
  <si>
    <t>　205022</t>
  </si>
  <si>
    <t>　大冶市东风农场卫生院</t>
  </si>
  <si>
    <t>　205023</t>
  </si>
  <si>
    <t>　大冶市尹家湖社区卫生服务中心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</si>
  <si>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</si>
  <si>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</si>
  <si>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</si>
  <si>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</si>
  <si>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</si>
  <si>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</si>
  <si>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</si>
  <si>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210</t>
  </si>
  <si>
    <t>[210]卫生健康支出</t>
  </si>
  <si>
    <t>　21001</t>
  </si>
  <si>
    <t>　[21001]卫生健康管理事务</t>
  </si>
  <si>
    <t>　　2100101</t>
  </si>
  <si>
    <t>　　行政运行</t>
  </si>
  <si>
    <t>　21002</t>
  </si>
  <si>
    <t>　[21002]公立医院</t>
  </si>
  <si>
    <t>　　2100201</t>
  </si>
  <si>
    <t>　　综合医院</t>
  </si>
  <si>
    <t>　　2100202</t>
  </si>
  <si>
    <t>　　中医（民族）医院</t>
  </si>
  <si>
    <t>　　2100206</t>
  </si>
  <si>
    <t>　　妇幼保健医院</t>
  </si>
  <si>
    <t>　21003</t>
  </si>
  <si>
    <t>　[21003]基层医疗卫生机构</t>
  </si>
  <si>
    <t>　　2100301</t>
  </si>
  <si>
    <t>　　城市社区卫生机构</t>
  </si>
  <si>
    <t>　　2100302</t>
  </si>
  <si>
    <t>　　乡镇卫生院</t>
  </si>
  <si>
    <t>　21004</t>
  </si>
  <si>
    <t>　[21004]公共卫生</t>
  </si>
  <si>
    <t>　　2100401</t>
  </si>
  <si>
    <t>　　疾病预防控制机构</t>
  </si>
  <si>
    <t>　　2100402</t>
  </si>
  <si>
    <t>　　卫生监督机构</t>
  </si>
  <si>
    <t>　　2100408</t>
  </si>
  <si>
    <t>　　基本公共卫生服务</t>
  </si>
  <si>
    <t>　　2100499</t>
  </si>
  <si>
    <t>　　其他公共卫生支出</t>
  </si>
  <si>
    <t>　21099</t>
  </si>
  <si>
    <t>　[21099]其他卫生健康支出</t>
  </si>
  <si>
    <t>　　2109999</t>
  </si>
  <si>
    <t>　　其他卫生健康支出</t>
  </si>
  <si>
    <t>219</t>
  </si>
  <si>
    <t>[219]援助其他地区支出</t>
  </si>
  <si>
    <t>　21904</t>
  </si>
  <si>
    <t>　[21904]卫生健康</t>
  </si>
  <si>
    <t>　　21904</t>
  </si>
  <si>
    <t>　　卫生健康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</si>
  <si>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</si>
  <si>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</si>
  <si>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</si>
  <si>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</si>
  <si>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</si>
  <si>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</si>
  <si>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</si>
  <si>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</si>
  <si>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</si>
  <si>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</si>
  <si>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</si>
  <si>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</si>
  <si>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</si>
  <si>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</si>
  <si>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</si>
  <si>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</si>
  <si>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</si>
  <si>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</si>
  <si>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</si>
  <si>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</si>
  <si>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</si>
  <si>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</si>
  <si>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</si>
  <si>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</si>
  <si>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</si>
  <si>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</si>
  <si>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</si>
  <si>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</si>
  <si>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</si>
  <si>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</si>
  <si>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</si>
  <si>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</si>
  <si>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</si>
  <si>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</si>
  <si>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</si>
  <si>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</si>
  <si>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[205]大冶市卫生健康局 , [205001]大冶市卫生健康局本级 , [205002]大冶市卫生健康综合执法大队 , [205003]大冶市中医医院 , [205004]大冶市妇幼保健院 , [205005]大冶市防治艾滋病服务中心 , [205006]大冶市疾病预防控制中心 , [205007]大冶市总医院 , [205008]大冶市人民医院 , [205009]大冶市第三人民医院 , [205010]大冶市罗家桥卫生院 , [205011]大冶市还地桥中心卫生院 , [205012]大冶市第四人民医院 , [205013]大冶市金山店卫生院 , [205014]大冶市陈贵中心卫生院 , [205015]大冶市茗山卫生院 , [205016]大冶市灵乡卫生院 , [205017]大冶市第二人民医院 , [205018]大冶市刘仁八卫生院 , [205019]大冶市殷祖中心卫生院 , [205020]大冶市金湖卫生院 , [205021]大冶市大箕铺卫生院 , [205022]大冶市东风农场卫生院 , [205023]大冶市尹家湖社区卫生服务中心 , [205024]大冶市东风路街道社区卫生服务中心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</si>
  <si>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</si>
  <si>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</si>
  <si>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</si>
  <si>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</si>
  <si>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</si>
  <si>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</si>
  <si>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</si>
  <si>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</si>
  <si>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</si>
  <si>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</si>
  <si>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</si>
  <si>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</si>
  <si>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</si>
  <si>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</si>
  <si>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</si>
  <si>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</si>
  <si>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</si>
  <si>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</si>
  <si>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</si>
  <si>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</si>
  <si>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</si>
  <si>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</si>
  <si>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</si>
  <si>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</si>
  <si>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</si>
  <si>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</si>
  <si>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</si>
  <si>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</si>
  <si>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</si>
  <si>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</si>
  <si>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</si>
  <si>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</si>
  <si>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</si>
  <si>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</si>
  <si>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</si>
  <si>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</si>
  <si>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</si>
  <si>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</si>
  <si>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</si>
  <si>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</si>
  <si>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</si>
  <si>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</si>
  <si>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</si>
  <si>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</si>
  <si>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</si>
  <si>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</si>
  <si>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</si>
  <si>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</si>
  <si>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</si>
  <si>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</si>
  <si>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</si>
  <si>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</si>
  <si>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</si>
  <si>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</si>
  <si>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</si>
  <si>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</si>
  <si>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</si>
  <si>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</si>
  <si>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</si>
  <si>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</si>
  <si>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</si>
  <si>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</si>
  <si>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</si>
  <si>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</si>
  <si>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</si>
  <si>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</si>
  <si>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</si>
  <si>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</si>
  <si>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</si>
  <si>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</si>
  <si>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</si>
  <si>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</si>
  <si>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</si>
  <si>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</si>
  <si>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</si>
  <si>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</si>
  <si>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</si>
  <si>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</si>
  <si>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</si>
  <si>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</si>
  <si>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</si>
  <si>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</si>
  <si>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</si>
  <si>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</si>
  <si>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</si>
  <si>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</si>
  <si>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</si>
  <si>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</si>
  <si>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</si>
  <si>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</si>
  <si>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</si>
  <si>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</si>
  <si>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</si>
  <si>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</si>
  <si>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</si>
  <si>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</si>
  <si>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其他运转类</t>
  </si>
  <si>
    <t>　其他运转类</t>
  </si>
  <si>
    <t>信息中心工作经费</t>
  </si>
  <si>
    <t>退伍军人以钱养事款</t>
  </si>
  <si>
    <t>特定目标类</t>
  </si>
  <si>
    <t>　特定目标类</t>
  </si>
  <si>
    <t>药品及专用材料</t>
  </si>
  <si>
    <t>学校卫生监督管理专项</t>
  </si>
  <si>
    <t>医疗专用设备购置</t>
  </si>
  <si>
    <t>医疗机构专人专区服务工作经费</t>
  </si>
  <si>
    <t>基础设施建设</t>
  </si>
  <si>
    <t>艾滋病防治专项经费</t>
  </si>
  <si>
    <t>人才培养</t>
  </si>
  <si>
    <t>设备购置</t>
  </si>
  <si>
    <t>冷链、血防经费</t>
  </si>
  <si>
    <t>艾滋病稳控工作经费</t>
  </si>
  <si>
    <t>职业卫生用人单位管理人员培训</t>
  </si>
  <si>
    <t>艾滋病防治救助引导资金</t>
  </si>
  <si>
    <t>受(卖)血感染艾滋病人生活费</t>
  </si>
  <si>
    <t>医疗设备购置</t>
  </si>
  <si>
    <t>艾滋病人未成年子女生活困难补助</t>
  </si>
  <si>
    <t>艾滋病人农村低保调整</t>
  </si>
  <si>
    <t>高龄高危孕产妇产检服务项目</t>
  </si>
  <si>
    <t>办公设备购置</t>
  </si>
  <si>
    <t>药品费用</t>
  </si>
  <si>
    <t>服务性支出</t>
  </si>
  <si>
    <t>聘用人员工资</t>
  </si>
  <si>
    <t>水电费</t>
  </si>
  <si>
    <t>对附属单位补助支出-国医馆租金经费</t>
  </si>
  <si>
    <t>基本医疗保险</t>
  </si>
  <si>
    <t>对附属单位补助支出-信息化建设</t>
  </si>
  <si>
    <t>对附属单位补助支出-重点学科建设</t>
  </si>
  <si>
    <t>扩大免疫规划经费</t>
  </si>
  <si>
    <t>两非案件查处专项</t>
  </si>
  <si>
    <t>公共场所卫生监督管理专项</t>
  </si>
  <si>
    <t>基本养老保险</t>
  </si>
  <si>
    <t>打击非法行医专项</t>
  </si>
  <si>
    <t>大冶市紧密型医共体运行经费</t>
  </si>
  <si>
    <t>村卫生室基本药物专项补助及基本运行补助</t>
  </si>
  <si>
    <t>乡村医生养老保险费</t>
  </si>
  <si>
    <t>到龄离岗村医生活补助</t>
  </si>
  <si>
    <t>村卫生室开展家庭医生签约服务APP网络运行费</t>
  </si>
  <si>
    <t>乡村医生培训轮训经费</t>
  </si>
  <si>
    <t>村卫生室医疗责任保险费</t>
  </si>
  <si>
    <t>病媒防治工作经费</t>
  </si>
  <si>
    <t>宣传教育经费</t>
  </si>
  <si>
    <t>优待人员医疗保障办公经费</t>
  </si>
  <si>
    <t>卫生血防经费</t>
  </si>
  <si>
    <t>免费技术服务经费</t>
  </si>
  <si>
    <t>老龄事业专项业务经费</t>
  </si>
  <si>
    <t>计生特困家庭等经费</t>
  </si>
  <si>
    <t>爱卫工作经费</t>
  </si>
  <si>
    <t>村卫生室建设运行保障经费</t>
  </si>
  <si>
    <t>其他商品和服务</t>
  </si>
  <si>
    <t>专项业务支出</t>
  </si>
  <si>
    <t>专用设备</t>
  </si>
  <si>
    <t>重点学科建设</t>
  </si>
  <si>
    <t>对附属单位补助支出-优待人员医疗保障经费</t>
  </si>
  <si>
    <t>专用设备购置</t>
  </si>
  <si>
    <t>专用材料费</t>
  </si>
  <si>
    <t>其他商品和服务支出</t>
  </si>
  <si>
    <t>专用材料</t>
  </si>
  <si>
    <t>本年国有资本经营预算支出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</si>
</sst>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;[Red]#,##0.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8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right" vertical="center"/>
      <protection/>
    </xf>
    <xf numFmtId="184" fontId="4" fillId="0" borderId="10" xfId="0" applyNumberFormat="1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184" fontId="7" fillId="0" borderId="10" xfId="0" applyNumberFormat="1" applyFont="1" applyBorder="1" applyAlignment="1" applyProtection="1">
      <alignment horizontal="center" vertical="center"/>
      <protection/>
    </xf>
    <xf numFmtId="184" fontId="7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184" fontId="6" fillId="0" borderId="10" xfId="0" applyNumberFormat="1" applyFont="1" applyBorder="1" applyAlignment="1" applyProtection="1">
      <alignment horizontal="center" vertical="center"/>
      <protection/>
    </xf>
    <xf numFmtId="184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184" fontId="7" fillId="0" borderId="10" xfId="0" applyNumberFormat="1" applyFont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2"/>
      <c r="B1" s="2"/>
      <c r="C1" s="2"/>
      <c r="D1" s="2"/>
      <c r="E1" s="2"/>
    </row>
    <row r="2" spans="1:5" s="1" customFormat="1" ht="25.5" customHeight="1">
      <c r="A2" s="113" t="s">
        <v>1</v>
      </c>
      <c r="B2" s="113"/>
      <c r="C2" s="2"/>
      <c r="D2" s="2"/>
      <c r="E2" s="2"/>
    </row>
    <row r="3" spans="1:5" s="1" customFormat="1" ht="25.5" customHeight="1">
      <c r="A3" s="3" t="s">
        <v>2</v>
      </c>
      <c r="B3" s="3" t="s">
        <v>3</v>
      </c>
      <c r="C3" s="2"/>
      <c r="D3" s="2"/>
      <c r="E3" s="2"/>
    </row>
    <row r="4" spans="1:5" s="1" customFormat="1" ht="25.5" customHeight="1">
      <c r="A4" s="4" t="s">
        <v>4</v>
      </c>
      <c r="B4" s="4" t="s">
        <v>5</v>
      </c>
      <c r="C4" s="2"/>
      <c r="D4" s="2"/>
      <c r="E4" s="2"/>
    </row>
    <row r="5" spans="1:5" s="1" customFormat="1" ht="25.5" customHeight="1">
      <c r="A5" s="4" t="s">
        <v>6</v>
      </c>
      <c r="B5" s="4" t="s">
        <v>7</v>
      </c>
      <c r="C5" s="2"/>
      <c r="D5" s="2"/>
      <c r="E5" s="2"/>
    </row>
    <row r="6" spans="1:5" s="1" customFormat="1" ht="25.5" customHeight="1">
      <c r="A6" s="4" t="s">
        <v>8</v>
      </c>
      <c r="B6" s="4" t="s">
        <v>9</v>
      </c>
      <c r="C6" s="2"/>
      <c r="D6" s="2"/>
      <c r="E6" s="2"/>
    </row>
    <row r="7" spans="1:5" s="1" customFormat="1" ht="25.5" customHeight="1">
      <c r="A7" s="4" t="s">
        <v>10</v>
      </c>
      <c r="B7" s="4" t="s">
        <v>11</v>
      </c>
      <c r="C7" s="2"/>
      <c r="D7" s="2"/>
      <c r="E7" s="2"/>
    </row>
    <row r="8" spans="1:5" s="1" customFormat="1" ht="25.5" customHeight="1">
      <c r="A8" s="4" t="s">
        <v>12</v>
      </c>
      <c r="B8" s="4" t="s">
        <v>13</v>
      </c>
      <c r="C8" s="2"/>
      <c r="D8" s="2"/>
      <c r="E8" s="2"/>
    </row>
    <row r="9" spans="1:5" s="1" customFormat="1" ht="25.5" customHeight="1">
      <c r="A9" s="4" t="s">
        <v>14</v>
      </c>
      <c r="B9" s="4" t="s">
        <v>15</v>
      </c>
      <c r="C9" s="2"/>
      <c r="D9" s="2"/>
      <c r="E9" s="2"/>
    </row>
    <row r="10" spans="1:5" s="1" customFormat="1" ht="25.5" customHeight="1">
      <c r="A10" s="4" t="s">
        <v>16</v>
      </c>
      <c r="B10" s="4" t="s">
        <v>17</v>
      </c>
      <c r="C10" s="2"/>
      <c r="D10" s="2"/>
      <c r="E10" s="2"/>
    </row>
    <row r="11" spans="1:5" s="1" customFormat="1" ht="25.5" customHeight="1">
      <c r="A11" s="4" t="s">
        <v>18</v>
      </c>
      <c r="B11" s="4" t="s">
        <v>19</v>
      </c>
      <c r="C11" s="2"/>
      <c r="D11" s="2"/>
      <c r="E11" s="2"/>
    </row>
    <row r="12" spans="1:5" s="1" customFormat="1" ht="25.5" customHeight="1">
      <c r="A12" s="4" t="s">
        <v>20</v>
      </c>
      <c r="B12" s="4" t="s">
        <v>21</v>
      </c>
      <c r="C12" s="2"/>
      <c r="D12" s="2"/>
      <c r="E12" s="2"/>
    </row>
    <row r="13" spans="1:5" s="1" customFormat="1" ht="21" customHeight="1">
      <c r="A13" s="4" t="s">
        <v>22</v>
      </c>
      <c r="B13" s="5" t="s">
        <v>23</v>
      </c>
      <c r="C13" s="2"/>
      <c r="D13" s="2"/>
      <c r="E13" s="2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showGridLines="0" tabSelected="1" zoomScalePageLayoutView="0" workbookViewId="0" topLeftCell="A37">
      <selection activeCell="A6" sqref="A6:K66"/>
    </sheetView>
  </sheetViews>
  <sheetFormatPr defaultColWidth="9.140625" defaultRowHeight="12.75" customHeight="1"/>
  <cols>
    <col min="1" max="1" width="14.7109375" style="1" customWidth="1"/>
    <col min="2" max="2" width="30.8515625" style="1" customWidth="1"/>
    <col min="3" max="3" width="15.140625" style="1" customWidth="1"/>
    <col min="4" max="4" width="13.7109375" style="1" customWidth="1"/>
    <col min="5" max="5" width="10.57421875" style="1" customWidth="1"/>
    <col min="6" max="6" width="12.7109375" style="1" customWidth="1"/>
    <col min="7" max="7" width="10.140625" style="1" customWidth="1"/>
    <col min="8" max="8" width="10.28125" style="1" customWidth="1"/>
    <col min="9" max="9" width="10.140625" style="1" customWidth="1"/>
    <col min="10" max="10" width="8.57421875" style="1" customWidth="1"/>
    <col min="11" max="11" width="14.28125" style="1" customWidth="1"/>
    <col min="12" max="12" width="9.140625" style="1" customWidth="1"/>
  </cols>
  <sheetData>
    <row r="1" spans="1:11" s="1" customFormat="1" ht="17.25" customHeight="1">
      <c r="A1" s="85" t="s">
        <v>20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1" customFormat="1" ht="19.5" customHeight="1">
      <c r="A2" s="138" t="s">
        <v>21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s="1" customFormat="1" ht="21" customHeight="1">
      <c r="A3" s="87" t="s">
        <v>24</v>
      </c>
      <c r="B3" s="88"/>
      <c r="C3" s="88"/>
      <c r="D3" s="88"/>
      <c r="E3" s="88"/>
      <c r="F3" s="88"/>
      <c r="G3" s="88"/>
      <c r="H3" s="88"/>
      <c r="I3" s="88"/>
      <c r="J3" s="88"/>
      <c r="K3" s="88" t="s">
        <v>25</v>
      </c>
    </row>
    <row r="4" spans="1:11" s="1" customFormat="1" ht="21" customHeight="1">
      <c r="A4" s="134" t="s">
        <v>307</v>
      </c>
      <c r="B4" s="134" t="s">
        <v>308</v>
      </c>
      <c r="C4" s="134" t="s">
        <v>72</v>
      </c>
      <c r="D4" s="136" t="s">
        <v>309</v>
      </c>
      <c r="E4" s="136"/>
      <c r="F4" s="136"/>
      <c r="G4" s="136" t="s">
        <v>310</v>
      </c>
      <c r="H4" s="136"/>
      <c r="I4" s="136"/>
      <c r="J4" s="136" t="s">
        <v>78</v>
      </c>
      <c r="K4" s="136" t="s">
        <v>84</v>
      </c>
    </row>
    <row r="5" spans="1:11" s="1" customFormat="1" ht="34.5" customHeight="1">
      <c r="A5" s="135"/>
      <c r="B5" s="135"/>
      <c r="C5" s="135"/>
      <c r="D5" s="89" t="s">
        <v>75</v>
      </c>
      <c r="E5" s="89" t="s">
        <v>76</v>
      </c>
      <c r="F5" s="89" t="s">
        <v>77</v>
      </c>
      <c r="G5" s="89" t="s">
        <v>75</v>
      </c>
      <c r="H5" s="89" t="s">
        <v>76</v>
      </c>
      <c r="I5" s="89" t="s">
        <v>77</v>
      </c>
      <c r="J5" s="137"/>
      <c r="K5" s="137"/>
    </row>
    <row r="6" spans="1:11" s="1" customFormat="1" ht="18" customHeight="1">
      <c r="A6" s="111" t="s">
        <v>0</v>
      </c>
      <c r="B6" s="98" t="s">
        <v>72</v>
      </c>
      <c r="C6" s="106">
        <v>21500.3536</v>
      </c>
      <c r="D6" s="106">
        <v>4540.0936</v>
      </c>
      <c r="E6" s="106">
        <v>0</v>
      </c>
      <c r="F6" s="106">
        <v>0</v>
      </c>
      <c r="G6" s="106">
        <v>0</v>
      </c>
      <c r="H6" s="106">
        <v>0</v>
      </c>
      <c r="I6" s="106">
        <v>0</v>
      </c>
      <c r="J6" s="106">
        <v>0</v>
      </c>
      <c r="K6" s="106">
        <v>16960.26</v>
      </c>
    </row>
    <row r="7" spans="1:11" s="1" customFormat="1" ht="18" customHeight="1">
      <c r="A7" s="111" t="s">
        <v>311</v>
      </c>
      <c r="B7" s="98"/>
      <c r="C7" s="106">
        <v>48.5</v>
      </c>
      <c r="D7" s="106"/>
      <c r="E7" s="106"/>
      <c r="F7" s="106"/>
      <c r="G7" s="106"/>
      <c r="H7" s="106"/>
      <c r="I7" s="106"/>
      <c r="J7" s="106"/>
      <c r="K7" s="106"/>
    </row>
    <row r="8" spans="1:11" s="1" customFormat="1" ht="18" customHeight="1">
      <c r="A8" s="112" t="s">
        <v>312</v>
      </c>
      <c r="B8" s="102" t="s">
        <v>313</v>
      </c>
      <c r="C8" s="107">
        <v>45</v>
      </c>
      <c r="D8" s="107">
        <v>45</v>
      </c>
      <c r="E8" s="107">
        <v>0</v>
      </c>
      <c r="F8" s="107">
        <v>0</v>
      </c>
      <c r="G8" s="107">
        <v>0</v>
      </c>
      <c r="H8" s="107">
        <v>0</v>
      </c>
      <c r="I8" s="107">
        <v>0</v>
      </c>
      <c r="J8" s="107">
        <v>0</v>
      </c>
      <c r="K8" s="107">
        <v>0</v>
      </c>
    </row>
    <row r="9" spans="1:11" s="1" customFormat="1" ht="18" customHeight="1">
      <c r="A9" s="112" t="s">
        <v>312</v>
      </c>
      <c r="B9" s="102" t="s">
        <v>314</v>
      </c>
      <c r="C9" s="107">
        <v>3.5</v>
      </c>
      <c r="D9" s="107">
        <v>3.5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</row>
    <row r="10" spans="1:11" s="1" customFormat="1" ht="18" customHeight="1">
      <c r="A10" s="111" t="s">
        <v>315</v>
      </c>
      <c r="B10" s="98"/>
      <c r="C10" s="106">
        <v>21451.8536</v>
      </c>
      <c r="D10" s="106"/>
      <c r="E10" s="106"/>
      <c r="F10" s="106"/>
      <c r="G10" s="106"/>
      <c r="H10" s="106"/>
      <c r="I10" s="106"/>
      <c r="J10" s="106"/>
      <c r="K10" s="106"/>
    </row>
    <row r="11" spans="1:11" s="1" customFormat="1" ht="18" customHeight="1">
      <c r="A11" s="112" t="s">
        <v>316</v>
      </c>
      <c r="B11" s="102" t="s">
        <v>317</v>
      </c>
      <c r="C11" s="107">
        <v>185.5</v>
      </c>
      <c r="D11" s="107">
        <v>0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  <c r="K11" s="107">
        <v>185.5</v>
      </c>
    </row>
    <row r="12" spans="1:11" s="1" customFormat="1" ht="18" customHeight="1">
      <c r="A12" s="112" t="s">
        <v>316</v>
      </c>
      <c r="B12" s="102" t="s">
        <v>318</v>
      </c>
      <c r="C12" s="107">
        <v>8</v>
      </c>
      <c r="D12" s="107">
        <v>8</v>
      </c>
      <c r="E12" s="107">
        <v>0</v>
      </c>
      <c r="F12" s="107">
        <v>0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</row>
    <row r="13" spans="1:11" s="1" customFormat="1" ht="18" customHeight="1">
      <c r="A13" s="112" t="s">
        <v>316</v>
      </c>
      <c r="B13" s="102" t="s">
        <v>319</v>
      </c>
      <c r="C13" s="107">
        <v>120</v>
      </c>
      <c r="D13" s="107">
        <v>0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v>0</v>
      </c>
      <c r="K13" s="107">
        <v>120</v>
      </c>
    </row>
    <row r="14" spans="1:11" s="1" customFormat="1" ht="18" customHeight="1">
      <c r="A14" s="112" t="s">
        <v>316</v>
      </c>
      <c r="B14" s="102" t="s">
        <v>320</v>
      </c>
      <c r="C14" s="107">
        <v>5</v>
      </c>
      <c r="D14" s="107">
        <v>5</v>
      </c>
      <c r="E14" s="107">
        <v>0</v>
      </c>
      <c r="F14" s="107">
        <v>0</v>
      </c>
      <c r="G14" s="107">
        <v>0</v>
      </c>
      <c r="H14" s="107">
        <v>0</v>
      </c>
      <c r="I14" s="107">
        <v>0</v>
      </c>
      <c r="J14" s="107">
        <v>0</v>
      </c>
      <c r="K14" s="107">
        <v>0</v>
      </c>
    </row>
    <row r="15" spans="1:11" s="1" customFormat="1" ht="18" customHeight="1">
      <c r="A15" s="112" t="s">
        <v>316</v>
      </c>
      <c r="B15" s="102" t="s">
        <v>321</v>
      </c>
      <c r="C15" s="107">
        <v>600</v>
      </c>
      <c r="D15" s="107">
        <v>600</v>
      </c>
      <c r="E15" s="107">
        <v>0</v>
      </c>
      <c r="F15" s="107">
        <v>0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</row>
    <row r="16" spans="1:11" s="1" customFormat="1" ht="18" customHeight="1">
      <c r="A16" s="112" t="s">
        <v>316</v>
      </c>
      <c r="B16" s="102" t="s">
        <v>322</v>
      </c>
      <c r="C16" s="107">
        <v>60.2</v>
      </c>
      <c r="D16" s="107">
        <v>60.2</v>
      </c>
      <c r="E16" s="107">
        <v>0</v>
      </c>
      <c r="F16" s="107">
        <v>0</v>
      </c>
      <c r="G16" s="107">
        <v>0</v>
      </c>
      <c r="H16" s="107">
        <v>0</v>
      </c>
      <c r="I16" s="107">
        <v>0</v>
      </c>
      <c r="J16" s="107">
        <v>0</v>
      </c>
      <c r="K16" s="107">
        <v>0</v>
      </c>
    </row>
    <row r="17" spans="1:11" s="1" customFormat="1" ht="18" customHeight="1">
      <c r="A17" s="112" t="s">
        <v>316</v>
      </c>
      <c r="B17" s="102" t="s">
        <v>323</v>
      </c>
      <c r="C17" s="107">
        <v>50</v>
      </c>
      <c r="D17" s="107">
        <v>50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>
        <v>0</v>
      </c>
      <c r="K17" s="107">
        <v>0</v>
      </c>
    </row>
    <row r="18" spans="1:11" s="1" customFormat="1" ht="18" customHeight="1">
      <c r="A18" s="112" t="s">
        <v>316</v>
      </c>
      <c r="B18" s="102" t="s">
        <v>324</v>
      </c>
      <c r="C18" s="107">
        <v>69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</v>
      </c>
      <c r="J18" s="107">
        <v>0</v>
      </c>
      <c r="K18" s="107">
        <v>69</v>
      </c>
    </row>
    <row r="19" spans="1:11" s="1" customFormat="1" ht="18" customHeight="1">
      <c r="A19" s="112" t="s">
        <v>316</v>
      </c>
      <c r="B19" s="102" t="s">
        <v>325</v>
      </c>
      <c r="C19" s="107">
        <v>2</v>
      </c>
      <c r="D19" s="107">
        <v>2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</row>
    <row r="20" spans="1:11" s="1" customFormat="1" ht="18" customHeight="1">
      <c r="A20" s="112" t="s">
        <v>316</v>
      </c>
      <c r="B20" s="102" t="s">
        <v>326</v>
      </c>
      <c r="C20" s="107">
        <v>70</v>
      </c>
      <c r="D20" s="107">
        <v>70</v>
      </c>
      <c r="E20" s="107">
        <v>0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</row>
    <row r="21" spans="1:11" s="1" customFormat="1" ht="18" customHeight="1">
      <c r="A21" s="112" t="s">
        <v>316</v>
      </c>
      <c r="B21" s="102" t="s">
        <v>327</v>
      </c>
      <c r="C21" s="107">
        <v>2</v>
      </c>
      <c r="D21" s="107">
        <v>2</v>
      </c>
      <c r="E21" s="107">
        <v>0</v>
      </c>
      <c r="F21" s="107">
        <v>0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</row>
    <row r="22" spans="1:11" s="1" customFormat="1" ht="18" customHeight="1">
      <c r="A22" s="112" t="s">
        <v>316</v>
      </c>
      <c r="B22" s="102" t="s">
        <v>328</v>
      </c>
      <c r="C22" s="107">
        <v>10</v>
      </c>
      <c r="D22" s="107">
        <v>10</v>
      </c>
      <c r="E22" s="107">
        <v>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v>0</v>
      </c>
    </row>
    <row r="23" spans="1:11" s="1" customFormat="1" ht="18" customHeight="1">
      <c r="A23" s="112" t="s">
        <v>316</v>
      </c>
      <c r="B23" s="102" t="s">
        <v>329</v>
      </c>
      <c r="C23" s="107">
        <v>235</v>
      </c>
      <c r="D23" s="107">
        <v>235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</row>
    <row r="24" spans="1:11" s="1" customFormat="1" ht="18" customHeight="1">
      <c r="A24" s="112" t="s">
        <v>316</v>
      </c>
      <c r="B24" s="102" t="s">
        <v>330</v>
      </c>
      <c r="C24" s="107">
        <v>600</v>
      </c>
      <c r="D24" s="107">
        <v>600</v>
      </c>
      <c r="E24" s="107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</row>
    <row r="25" spans="1:11" s="1" customFormat="1" ht="18" customHeight="1">
      <c r="A25" s="112" t="s">
        <v>316</v>
      </c>
      <c r="B25" s="102" t="s">
        <v>331</v>
      </c>
      <c r="C25" s="107">
        <v>15</v>
      </c>
      <c r="D25" s="107">
        <v>15</v>
      </c>
      <c r="E25" s="107">
        <v>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v>0</v>
      </c>
    </row>
    <row r="26" spans="1:11" s="1" customFormat="1" ht="18" customHeight="1">
      <c r="A26" s="112" t="s">
        <v>316</v>
      </c>
      <c r="B26" s="102" t="s">
        <v>332</v>
      </c>
      <c r="C26" s="107">
        <v>15</v>
      </c>
      <c r="D26" s="107">
        <v>15</v>
      </c>
      <c r="E26" s="107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v>0</v>
      </c>
    </row>
    <row r="27" spans="1:11" s="1" customFormat="1" ht="18" customHeight="1">
      <c r="A27" s="112" t="s">
        <v>316</v>
      </c>
      <c r="B27" s="102" t="s">
        <v>333</v>
      </c>
      <c r="C27" s="107">
        <v>25</v>
      </c>
      <c r="D27" s="107">
        <v>25</v>
      </c>
      <c r="E27" s="107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v>0</v>
      </c>
    </row>
    <row r="28" spans="1:11" s="1" customFormat="1" ht="18" customHeight="1">
      <c r="A28" s="112" t="s">
        <v>316</v>
      </c>
      <c r="B28" s="102" t="s">
        <v>334</v>
      </c>
      <c r="C28" s="107">
        <v>100</v>
      </c>
      <c r="D28" s="107">
        <v>0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v>100</v>
      </c>
    </row>
    <row r="29" spans="1:11" s="1" customFormat="1" ht="18" customHeight="1">
      <c r="A29" s="112" t="s">
        <v>316</v>
      </c>
      <c r="B29" s="102" t="s">
        <v>335</v>
      </c>
      <c r="C29" s="107">
        <v>1700</v>
      </c>
      <c r="D29" s="107">
        <v>0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v>1700</v>
      </c>
    </row>
    <row r="30" spans="1:11" s="1" customFormat="1" ht="18" customHeight="1">
      <c r="A30" s="112" t="s">
        <v>316</v>
      </c>
      <c r="B30" s="102" t="s">
        <v>336</v>
      </c>
      <c r="C30" s="107">
        <v>2500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2500</v>
      </c>
    </row>
    <row r="31" spans="1:11" s="1" customFormat="1" ht="18" customHeight="1">
      <c r="A31" s="112" t="s">
        <v>316</v>
      </c>
      <c r="B31" s="102" t="s">
        <v>337</v>
      </c>
      <c r="C31" s="107">
        <v>800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800</v>
      </c>
    </row>
    <row r="32" spans="1:11" s="1" customFormat="1" ht="18" customHeight="1">
      <c r="A32" s="112" t="s">
        <v>316</v>
      </c>
      <c r="B32" s="102" t="s">
        <v>338</v>
      </c>
      <c r="C32" s="107">
        <v>800</v>
      </c>
      <c r="D32" s="107">
        <v>0</v>
      </c>
      <c r="E32" s="107">
        <v>0</v>
      </c>
      <c r="F32" s="107">
        <v>0</v>
      </c>
      <c r="G32" s="107">
        <v>0</v>
      </c>
      <c r="H32" s="107">
        <v>0</v>
      </c>
      <c r="I32" s="107">
        <v>0</v>
      </c>
      <c r="J32" s="107">
        <v>0</v>
      </c>
      <c r="K32" s="107">
        <v>800</v>
      </c>
    </row>
    <row r="33" spans="1:11" s="1" customFormat="1" ht="18" customHeight="1">
      <c r="A33" s="112" t="s">
        <v>316</v>
      </c>
      <c r="B33" s="102" t="s">
        <v>339</v>
      </c>
      <c r="C33" s="107">
        <v>73.5936</v>
      </c>
      <c r="D33" s="107">
        <v>73.5936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>
        <v>0</v>
      </c>
      <c r="K33" s="107">
        <v>0</v>
      </c>
    </row>
    <row r="34" spans="1:11" s="1" customFormat="1" ht="18" customHeight="1">
      <c r="A34" s="112" t="s">
        <v>316</v>
      </c>
      <c r="B34" s="102" t="s">
        <v>340</v>
      </c>
      <c r="C34" s="107">
        <v>161.97</v>
      </c>
      <c r="D34" s="107">
        <v>0</v>
      </c>
      <c r="E34" s="107">
        <v>0</v>
      </c>
      <c r="F34" s="107">
        <v>0</v>
      </c>
      <c r="G34" s="107">
        <v>0</v>
      </c>
      <c r="H34" s="107">
        <v>0</v>
      </c>
      <c r="I34" s="107">
        <v>0</v>
      </c>
      <c r="J34" s="107">
        <v>0</v>
      </c>
      <c r="K34" s="107">
        <v>161.97</v>
      </c>
    </row>
    <row r="35" spans="1:11" s="1" customFormat="1" ht="18" customHeight="1">
      <c r="A35" s="112" t="s">
        <v>316</v>
      </c>
      <c r="B35" s="102" t="s">
        <v>341</v>
      </c>
      <c r="C35" s="107">
        <v>400</v>
      </c>
      <c r="D35" s="107">
        <v>400</v>
      </c>
      <c r="E35" s="107">
        <v>0</v>
      </c>
      <c r="F35" s="107">
        <v>0</v>
      </c>
      <c r="G35" s="107">
        <v>0</v>
      </c>
      <c r="H35" s="107">
        <v>0</v>
      </c>
      <c r="I35" s="107">
        <v>0</v>
      </c>
      <c r="J35" s="107">
        <v>0</v>
      </c>
      <c r="K35" s="107">
        <v>0</v>
      </c>
    </row>
    <row r="36" spans="1:11" s="1" customFormat="1" ht="18" customHeight="1">
      <c r="A36" s="112" t="s">
        <v>316</v>
      </c>
      <c r="B36" s="102" t="s">
        <v>342</v>
      </c>
      <c r="C36" s="107">
        <v>695</v>
      </c>
      <c r="D36" s="107">
        <v>695</v>
      </c>
      <c r="E36" s="107">
        <v>0</v>
      </c>
      <c r="F36" s="107">
        <v>0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</row>
    <row r="37" spans="1:11" s="1" customFormat="1" ht="18" customHeight="1">
      <c r="A37" s="112" t="s">
        <v>316</v>
      </c>
      <c r="B37" s="102" t="s">
        <v>343</v>
      </c>
      <c r="C37" s="107">
        <v>28</v>
      </c>
      <c r="D37" s="107">
        <v>28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</row>
    <row r="38" spans="1:11" s="1" customFormat="1" ht="18" customHeight="1">
      <c r="A38" s="112" t="s">
        <v>316</v>
      </c>
      <c r="B38" s="102" t="s">
        <v>344</v>
      </c>
      <c r="C38" s="107">
        <v>4.8</v>
      </c>
      <c r="D38" s="107">
        <v>4.8</v>
      </c>
      <c r="E38" s="107">
        <v>0</v>
      </c>
      <c r="F38" s="107">
        <v>0</v>
      </c>
      <c r="G38" s="107">
        <v>0</v>
      </c>
      <c r="H38" s="107">
        <v>0</v>
      </c>
      <c r="I38" s="107">
        <v>0</v>
      </c>
      <c r="J38" s="107">
        <v>0</v>
      </c>
      <c r="K38" s="107">
        <v>0</v>
      </c>
    </row>
    <row r="39" spans="1:11" s="1" customFormat="1" ht="18" customHeight="1">
      <c r="A39" s="112" t="s">
        <v>316</v>
      </c>
      <c r="B39" s="102" t="s">
        <v>345</v>
      </c>
      <c r="C39" s="107">
        <v>3.8</v>
      </c>
      <c r="D39" s="107">
        <v>3.8</v>
      </c>
      <c r="E39" s="107">
        <v>0</v>
      </c>
      <c r="F39" s="107">
        <v>0</v>
      </c>
      <c r="G39" s="107">
        <v>0</v>
      </c>
      <c r="H39" s="107">
        <v>0</v>
      </c>
      <c r="I39" s="107">
        <v>0</v>
      </c>
      <c r="J39" s="107">
        <v>0</v>
      </c>
      <c r="K39" s="107">
        <v>0</v>
      </c>
    </row>
    <row r="40" spans="1:11" s="1" customFormat="1" ht="18" customHeight="1">
      <c r="A40" s="112" t="s">
        <v>316</v>
      </c>
      <c r="B40" s="102" t="s">
        <v>346</v>
      </c>
      <c r="C40" s="107">
        <v>13.37</v>
      </c>
      <c r="D40" s="107">
        <v>0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13.37</v>
      </c>
    </row>
    <row r="41" spans="1:11" s="1" customFormat="1" ht="18" customHeight="1">
      <c r="A41" s="112" t="s">
        <v>316</v>
      </c>
      <c r="B41" s="102" t="s">
        <v>347</v>
      </c>
      <c r="C41" s="107">
        <v>6.4</v>
      </c>
      <c r="D41" s="107">
        <v>6.4</v>
      </c>
      <c r="E41" s="107">
        <v>0</v>
      </c>
      <c r="F41" s="107">
        <v>0</v>
      </c>
      <c r="G41" s="107">
        <v>0</v>
      </c>
      <c r="H41" s="107">
        <v>0</v>
      </c>
      <c r="I41" s="107">
        <v>0</v>
      </c>
      <c r="J41" s="107">
        <v>0</v>
      </c>
      <c r="K41" s="107">
        <v>0</v>
      </c>
    </row>
    <row r="42" spans="1:11" s="1" customFormat="1" ht="18" customHeight="1">
      <c r="A42" s="112" t="s">
        <v>316</v>
      </c>
      <c r="B42" s="102" t="s">
        <v>348</v>
      </c>
      <c r="C42" s="107">
        <v>300</v>
      </c>
      <c r="D42" s="107">
        <v>300</v>
      </c>
      <c r="E42" s="107">
        <v>0</v>
      </c>
      <c r="F42" s="107">
        <v>0</v>
      </c>
      <c r="G42" s="107">
        <v>0</v>
      </c>
      <c r="H42" s="107">
        <v>0</v>
      </c>
      <c r="I42" s="107">
        <v>0</v>
      </c>
      <c r="J42" s="107">
        <v>0</v>
      </c>
      <c r="K42" s="107">
        <v>0</v>
      </c>
    </row>
    <row r="43" spans="1:11" s="1" customFormat="1" ht="18" customHeight="1">
      <c r="A43" s="112" t="s">
        <v>316</v>
      </c>
      <c r="B43" s="102" t="s">
        <v>349</v>
      </c>
      <c r="C43" s="107">
        <v>180</v>
      </c>
      <c r="D43" s="107">
        <v>180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</row>
    <row r="44" spans="1:11" s="1" customFormat="1" ht="18" customHeight="1">
      <c r="A44" s="112" t="s">
        <v>316</v>
      </c>
      <c r="B44" s="102" t="s">
        <v>350</v>
      </c>
      <c r="C44" s="107">
        <v>75</v>
      </c>
      <c r="D44" s="107">
        <v>75</v>
      </c>
      <c r="E44" s="107">
        <v>0</v>
      </c>
      <c r="F44" s="107">
        <v>0</v>
      </c>
      <c r="G44" s="107">
        <v>0</v>
      </c>
      <c r="H44" s="107">
        <v>0</v>
      </c>
      <c r="I44" s="107">
        <v>0</v>
      </c>
      <c r="J44" s="107">
        <v>0</v>
      </c>
      <c r="K44" s="107">
        <v>0</v>
      </c>
    </row>
    <row r="45" spans="1:11" s="1" customFormat="1" ht="18" customHeight="1">
      <c r="A45" s="112" t="s">
        <v>316</v>
      </c>
      <c r="B45" s="102" t="s">
        <v>351</v>
      </c>
      <c r="C45" s="107">
        <v>190</v>
      </c>
      <c r="D45" s="107">
        <v>190</v>
      </c>
      <c r="E45" s="107">
        <v>0</v>
      </c>
      <c r="F45" s="107">
        <v>0</v>
      </c>
      <c r="G45" s="107">
        <v>0</v>
      </c>
      <c r="H45" s="107">
        <v>0</v>
      </c>
      <c r="I45" s="107">
        <v>0</v>
      </c>
      <c r="J45" s="107">
        <v>0</v>
      </c>
      <c r="K45" s="107">
        <v>0</v>
      </c>
    </row>
    <row r="46" spans="1:11" s="1" customFormat="1" ht="18" customHeight="1">
      <c r="A46" s="112" t="s">
        <v>316</v>
      </c>
      <c r="B46" s="102" t="s">
        <v>352</v>
      </c>
      <c r="C46" s="107">
        <v>40</v>
      </c>
      <c r="D46" s="107">
        <v>40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0</v>
      </c>
    </row>
    <row r="47" spans="1:11" s="1" customFormat="1" ht="18" customHeight="1">
      <c r="A47" s="112" t="s">
        <v>316</v>
      </c>
      <c r="B47" s="102" t="s">
        <v>353</v>
      </c>
      <c r="C47" s="107">
        <v>10</v>
      </c>
      <c r="D47" s="107">
        <v>10</v>
      </c>
      <c r="E47" s="107">
        <v>0</v>
      </c>
      <c r="F47" s="107">
        <v>0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</row>
    <row r="48" spans="1:11" s="1" customFormat="1" ht="18" customHeight="1">
      <c r="A48" s="112" t="s">
        <v>316</v>
      </c>
      <c r="B48" s="102" t="s">
        <v>354</v>
      </c>
      <c r="C48" s="107">
        <v>50</v>
      </c>
      <c r="D48" s="107">
        <v>50</v>
      </c>
      <c r="E48" s="107">
        <v>0</v>
      </c>
      <c r="F48" s="107">
        <v>0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</row>
    <row r="49" spans="1:11" s="1" customFormat="1" ht="18" customHeight="1">
      <c r="A49" s="112" t="s">
        <v>316</v>
      </c>
      <c r="B49" s="102" t="s">
        <v>355</v>
      </c>
      <c r="C49" s="107">
        <v>40</v>
      </c>
      <c r="D49" s="107">
        <v>40</v>
      </c>
      <c r="E49" s="107">
        <v>0</v>
      </c>
      <c r="F49" s="107">
        <v>0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</row>
    <row r="50" spans="1:11" s="1" customFormat="1" ht="18" customHeight="1">
      <c r="A50" s="112" t="s">
        <v>316</v>
      </c>
      <c r="B50" s="102" t="s">
        <v>356</v>
      </c>
      <c r="C50" s="107">
        <v>10</v>
      </c>
      <c r="D50" s="107">
        <v>10</v>
      </c>
      <c r="E50" s="107">
        <v>0</v>
      </c>
      <c r="F50" s="107">
        <v>0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</row>
    <row r="51" spans="1:11" s="1" customFormat="1" ht="18" customHeight="1">
      <c r="A51" s="112" t="s">
        <v>316</v>
      </c>
      <c r="B51" s="102" t="s">
        <v>357</v>
      </c>
      <c r="C51" s="107">
        <v>3</v>
      </c>
      <c r="D51" s="107">
        <v>3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</row>
    <row r="52" spans="1:11" s="1" customFormat="1" ht="18" customHeight="1">
      <c r="A52" s="112" t="s">
        <v>316</v>
      </c>
      <c r="B52" s="102" t="s">
        <v>358</v>
      </c>
      <c r="C52" s="107">
        <v>12</v>
      </c>
      <c r="D52" s="107">
        <v>12</v>
      </c>
      <c r="E52" s="107">
        <v>0</v>
      </c>
      <c r="F52" s="107">
        <v>0</v>
      </c>
      <c r="G52" s="107">
        <v>0</v>
      </c>
      <c r="H52" s="107">
        <v>0</v>
      </c>
      <c r="I52" s="107">
        <v>0</v>
      </c>
      <c r="J52" s="107">
        <v>0</v>
      </c>
      <c r="K52" s="107">
        <v>0</v>
      </c>
    </row>
    <row r="53" spans="1:11" s="1" customFormat="1" ht="18" customHeight="1">
      <c r="A53" s="112" t="s">
        <v>316</v>
      </c>
      <c r="B53" s="102" t="s">
        <v>359</v>
      </c>
      <c r="C53" s="107">
        <v>80</v>
      </c>
      <c r="D53" s="107">
        <v>80</v>
      </c>
      <c r="E53" s="107">
        <v>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v>0</v>
      </c>
    </row>
    <row r="54" spans="1:11" s="1" customFormat="1" ht="18" customHeight="1">
      <c r="A54" s="112" t="s">
        <v>316</v>
      </c>
      <c r="B54" s="102" t="s">
        <v>360</v>
      </c>
      <c r="C54" s="107">
        <v>8</v>
      </c>
      <c r="D54" s="107">
        <v>8</v>
      </c>
      <c r="E54" s="107">
        <v>0</v>
      </c>
      <c r="F54" s="107">
        <v>0</v>
      </c>
      <c r="G54" s="107">
        <v>0</v>
      </c>
      <c r="H54" s="107">
        <v>0</v>
      </c>
      <c r="I54" s="107">
        <v>0</v>
      </c>
      <c r="J54" s="107">
        <v>0</v>
      </c>
      <c r="K54" s="107">
        <v>0</v>
      </c>
    </row>
    <row r="55" spans="1:11" s="1" customFormat="1" ht="18" customHeight="1">
      <c r="A55" s="112" t="s">
        <v>316</v>
      </c>
      <c r="B55" s="102" t="s">
        <v>361</v>
      </c>
      <c r="C55" s="107">
        <v>15</v>
      </c>
      <c r="D55" s="107">
        <v>15</v>
      </c>
      <c r="E55" s="107">
        <v>0</v>
      </c>
      <c r="F55" s="107">
        <v>0</v>
      </c>
      <c r="G55" s="107">
        <v>0</v>
      </c>
      <c r="H55" s="107">
        <v>0</v>
      </c>
      <c r="I55" s="107">
        <v>0</v>
      </c>
      <c r="J55" s="107">
        <v>0</v>
      </c>
      <c r="K55" s="107">
        <v>0</v>
      </c>
    </row>
    <row r="56" spans="1:11" s="1" customFormat="1" ht="18" customHeight="1">
      <c r="A56" s="112" t="s">
        <v>316</v>
      </c>
      <c r="B56" s="102" t="s">
        <v>362</v>
      </c>
      <c r="C56" s="107">
        <v>5</v>
      </c>
      <c r="D56" s="107">
        <v>5</v>
      </c>
      <c r="E56" s="107">
        <v>0</v>
      </c>
      <c r="F56" s="107">
        <v>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</row>
    <row r="57" spans="1:11" s="1" customFormat="1" ht="18" customHeight="1">
      <c r="A57" s="112" t="s">
        <v>316</v>
      </c>
      <c r="B57" s="102" t="s">
        <v>363</v>
      </c>
      <c r="C57" s="107">
        <v>100</v>
      </c>
      <c r="D57" s="107">
        <v>100</v>
      </c>
      <c r="E57" s="107">
        <v>0</v>
      </c>
      <c r="F57" s="107">
        <v>0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</row>
    <row r="58" spans="1:11" s="1" customFormat="1" ht="18" customHeight="1">
      <c r="A58" s="112" t="s">
        <v>316</v>
      </c>
      <c r="B58" s="102" t="s">
        <v>364</v>
      </c>
      <c r="C58" s="107">
        <v>3.2</v>
      </c>
      <c r="D58" s="107">
        <v>0</v>
      </c>
      <c r="E58" s="107">
        <v>0</v>
      </c>
      <c r="F58" s="107">
        <v>0</v>
      </c>
      <c r="G58" s="107">
        <v>0</v>
      </c>
      <c r="H58" s="107">
        <v>0</v>
      </c>
      <c r="I58" s="107">
        <v>0</v>
      </c>
      <c r="J58" s="107">
        <v>0</v>
      </c>
      <c r="K58" s="107">
        <v>3.2</v>
      </c>
    </row>
    <row r="59" spans="1:11" s="1" customFormat="1" ht="18" customHeight="1">
      <c r="A59" s="112" t="s">
        <v>316</v>
      </c>
      <c r="B59" s="102" t="s">
        <v>365</v>
      </c>
      <c r="C59" s="107">
        <v>168.53</v>
      </c>
      <c r="D59" s="107">
        <v>0</v>
      </c>
      <c r="E59" s="107">
        <v>0</v>
      </c>
      <c r="F59" s="107">
        <v>0</v>
      </c>
      <c r="G59" s="107">
        <v>0</v>
      </c>
      <c r="H59" s="107">
        <v>0</v>
      </c>
      <c r="I59" s="107">
        <v>0</v>
      </c>
      <c r="J59" s="107">
        <v>0</v>
      </c>
      <c r="K59" s="107">
        <v>168.53</v>
      </c>
    </row>
    <row r="60" spans="1:11" s="1" customFormat="1" ht="18" customHeight="1">
      <c r="A60" s="112" t="s">
        <v>316</v>
      </c>
      <c r="B60" s="102" t="s">
        <v>366</v>
      </c>
      <c r="C60" s="107">
        <v>47.2</v>
      </c>
      <c r="D60" s="107">
        <v>0</v>
      </c>
      <c r="E60" s="107">
        <v>0</v>
      </c>
      <c r="F60" s="107">
        <v>0</v>
      </c>
      <c r="G60" s="107">
        <v>0</v>
      </c>
      <c r="H60" s="107">
        <v>0</v>
      </c>
      <c r="I60" s="107">
        <v>0</v>
      </c>
      <c r="J60" s="107">
        <v>0</v>
      </c>
      <c r="K60" s="107">
        <v>47.2</v>
      </c>
    </row>
    <row r="61" spans="1:11" s="1" customFormat="1" ht="18" customHeight="1">
      <c r="A61" s="112" t="s">
        <v>316</v>
      </c>
      <c r="B61" s="102" t="s">
        <v>367</v>
      </c>
      <c r="C61" s="107">
        <v>461.8</v>
      </c>
      <c r="D61" s="107">
        <v>461.8</v>
      </c>
      <c r="E61" s="107">
        <v>0</v>
      </c>
      <c r="F61" s="107">
        <v>0</v>
      </c>
      <c r="G61" s="107">
        <v>0</v>
      </c>
      <c r="H61" s="107">
        <v>0</v>
      </c>
      <c r="I61" s="107">
        <v>0</v>
      </c>
      <c r="J61" s="107">
        <v>0</v>
      </c>
      <c r="K61" s="107">
        <v>0</v>
      </c>
    </row>
    <row r="62" spans="1:11" s="1" customFormat="1" ht="18" customHeight="1">
      <c r="A62" s="112" t="s">
        <v>316</v>
      </c>
      <c r="B62" s="102" t="s">
        <v>368</v>
      </c>
      <c r="C62" s="107">
        <v>3</v>
      </c>
      <c r="D62" s="107">
        <v>3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</row>
    <row r="63" spans="1:11" s="1" customFormat="1" ht="18" customHeight="1">
      <c r="A63" s="112" t="s">
        <v>316</v>
      </c>
      <c r="B63" s="102" t="s">
        <v>369</v>
      </c>
      <c r="C63" s="107">
        <v>1466.5</v>
      </c>
      <c r="D63" s="107">
        <v>0</v>
      </c>
      <c r="E63" s="107">
        <v>0</v>
      </c>
      <c r="F63" s="107">
        <v>0</v>
      </c>
      <c r="G63" s="107">
        <v>0</v>
      </c>
      <c r="H63" s="107">
        <v>0</v>
      </c>
      <c r="I63" s="107">
        <v>0</v>
      </c>
      <c r="J63" s="107">
        <v>0</v>
      </c>
      <c r="K63" s="107">
        <v>1466.5</v>
      </c>
    </row>
    <row r="64" spans="1:11" s="1" customFormat="1" ht="18" customHeight="1">
      <c r="A64" s="112" t="s">
        <v>316</v>
      </c>
      <c r="B64" s="102" t="s">
        <v>370</v>
      </c>
      <c r="C64" s="107">
        <v>4350</v>
      </c>
      <c r="D64" s="107">
        <v>0</v>
      </c>
      <c r="E64" s="107">
        <v>0</v>
      </c>
      <c r="F64" s="107">
        <v>0</v>
      </c>
      <c r="G64" s="107">
        <v>0</v>
      </c>
      <c r="H64" s="107">
        <v>0</v>
      </c>
      <c r="I64" s="107">
        <v>0</v>
      </c>
      <c r="J64" s="107">
        <v>0</v>
      </c>
      <c r="K64" s="107">
        <v>4350</v>
      </c>
    </row>
    <row r="65" spans="1:11" s="1" customFormat="1" ht="18" customHeight="1">
      <c r="A65" s="112" t="s">
        <v>316</v>
      </c>
      <c r="B65" s="102" t="s">
        <v>371</v>
      </c>
      <c r="C65" s="107">
        <v>987.61</v>
      </c>
      <c r="D65" s="107">
        <v>0</v>
      </c>
      <c r="E65" s="107">
        <v>0</v>
      </c>
      <c r="F65" s="107">
        <v>0</v>
      </c>
      <c r="G65" s="107">
        <v>0</v>
      </c>
      <c r="H65" s="107">
        <v>0</v>
      </c>
      <c r="I65" s="107">
        <v>0</v>
      </c>
      <c r="J65" s="107">
        <v>0</v>
      </c>
      <c r="K65" s="107">
        <v>987.61</v>
      </c>
    </row>
    <row r="66" spans="1:11" s="1" customFormat="1" ht="18" customHeight="1">
      <c r="A66" s="112" t="s">
        <v>316</v>
      </c>
      <c r="B66" s="102" t="s">
        <v>372</v>
      </c>
      <c r="C66" s="107">
        <v>3487.38</v>
      </c>
      <c r="D66" s="107">
        <v>0</v>
      </c>
      <c r="E66" s="107">
        <v>0</v>
      </c>
      <c r="F66" s="107">
        <v>0</v>
      </c>
      <c r="G66" s="107">
        <v>0</v>
      </c>
      <c r="H66" s="107">
        <v>0</v>
      </c>
      <c r="I66" s="107">
        <v>0</v>
      </c>
      <c r="J66" s="107">
        <v>0</v>
      </c>
      <c r="K66" s="107">
        <v>3487.38</v>
      </c>
    </row>
    <row r="67" s="1" customFormat="1" ht="15"/>
    <row r="68" spans="1:11" s="1" customFormat="1" ht="21" customHeight="1">
      <c r="A68" s="90"/>
      <c r="B68" s="90"/>
      <c r="C68" s="90"/>
      <c r="D68" s="90"/>
      <c r="E68" s="90"/>
      <c r="F68" s="90"/>
      <c r="G68" s="90"/>
      <c r="H68" s="90"/>
      <c r="I68" s="90"/>
      <c r="J68" s="90"/>
      <c r="K68" s="90"/>
    </row>
    <row r="69" spans="1:11" s="1" customFormat="1" ht="21" customHeight="1">
      <c r="A69" s="90"/>
      <c r="B69" s="90"/>
      <c r="C69" s="90"/>
      <c r="D69" s="90"/>
      <c r="E69" s="90"/>
      <c r="F69" s="90"/>
      <c r="G69" s="90"/>
      <c r="H69" s="90"/>
      <c r="I69" s="90"/>
      <c r="J69" s="90"/>
      <c r="K69" s="90"/>
    </row>
    <row r="70" spans="1:11" s="1" customFormat="1" ht="21" customHeight="1">
      <c r="A70" s="90"/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s="1" customFormat="1" ht="21" customHeight="1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</row>
    <row r="72" spans="1:11" s="1" customFormat="1" ht="21" customHeight="1">
      <c r="A72" s="90"/>
      <c r="B72" s="90"/>
      <c r="C72" s="90"/>
      <c r="D72" s="90"/>
      <c r="E72" s="90"/>
      <c r="F72" s="90"/>
      <c r="G72" s="90"/>
      <c r="H72" s="90"/>
      <c r="I72" s="90"/>
      <c r="J72" s="90"/>
      <c r="K72" s="90"/>
    </row>
    <row r="73" spans="1:11" s="1" customFormat="1" ht="21" customHeight="1">
      <c r="A73" s="90"/>
      <c r="B73" s="90"/>
      <c r="C73" s="90"/>
      <c r="D73" s="90"/>
      <c r="E73" s="90"/>
      <c r="F73" s="90"/>
      <c r="G73" s="90"/>
      <c r="H73" s="90"/>
      <c r="I73" s="90"/>
      <c r="J73" s="90"/>
      <c r="K73" s="90"/>
    </row>
    <row r="74" spans="1:11" s="1" customFormat="1" ht="21" customHeight="1">
      <c r="A74" s="90"/>
      <c r="B74" s="90"/>
      <c r="C74" s="90"/>
      <c r="D74" s="90"/>
      <c r="E74" s="90"/>
      <c r="F74" s="90"/>
      <c r="G74" s="90"/>
      <c r="H74" s="90"/>
      <c r="I74" s="90"/>
      <c r="J74" s="90"/>
      <c r="K74" s="90"/>
    </row>
    <row r="75" spans="1:11" s="1" customFormat="1" ht="21" customHeight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</row>
    <row r="76" spans="1:11" s="1" customFormat="1" ht="21" customHeight="1">
      <c r="A76" s="90"/>
      <c r="B76" s="90"/>
      <c r="C76" s="90"/>
      <c r="D76" s="90"/>
      <c r="E76" s="90"/>
      <c r="F76" s="90"/>
      <c r="G76" s="90"/>
      <c r="H76" s="90"/>
      <c r="I76" s="90"/>
      <c r="J76" s="90"/>
      <c r="K76" s="90"/>
    </row>
    <row r="77" spans="1:11" s="1" customFormat="1" ht="21" customHeight="1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</row>
    <row r="78" spans="1:11" s="1" customFormat="1" ht="1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K4:K5"/>
    <mergeCell ref="A4:A5"/>
    <mergeCell ref="B4:B5"/>
    <mergeCell ref="C4:C5"/>
    <mergeCell ref="J4:J5"/>
    <mergeCell ref="A2:K2"/>
    <mergeCell ref="D4:F4"/>
    <mergeCell ref="G4:I4"/>
  </mergeCells>
  <printOptions/>
  <pageMargins left="0.31496062992125984" right="0.3937007874015748" top="0.2755905511811024" bottom="0.15748031496062992" header="0.2362204724409449" footer="0.15748031496062992"/>
  <pageSetup fitToHeight="1" fitToWidth="1" horizontalDpi="300" verticalDpi="3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92" t="s">
        <v>22</v>
      </c>
    </row>
    <row r="2" spans="1:5" s="1" customFormat="1" ht="45" customHeight="1">
      <c r="A2" s="139" t="s">
        <v>23</v>
      </c>
      <c r="B2" s="140"/>
      <c r="C2" s="140"/>
      <c r="D2" s="140"/>
      <c r="E2" s="140"/>
    </row>
    <row r="3" spans="1:5" s="1" customFormat="1" ht="16.5" customHeight="1">
      <c r="A3" s="93" t="s">
        <v>24</v>
      </c>
      <c r="B3" s="94"/>
      <c r="C3" s="94"/>
      <c r="D3" s="94"/>
      <c r="E3" s="94" t="s">
        <v>25</v>
      </c>
    </row>
    <row r="4" spans="1:5" s="1" customFormat="1" ht="18.75" customHeight="1">
      <c r="A4" s="141" t="s">
        <v>131</v>
      </c>
      <c r="B4" s="141" t="s">
        <v>132</v>
      </c>
      <c r="C4" s="141" t="s">
        <v>373</v>
      </c>
      <c r="D4" s="143"/>
      <c r="E4" s="143"/>
    </row>
    <row r="5" spans="1:5" s="1" customFormat="1" ht="20.25" customHeight="1">
      <c r="A5" s="142"/>
      <c r="B5" s="142"/>
      <c r="C5" s="95" t="s">
        <v>74</v>
      </c>
      <c r="D5" s="95" t="s">
        <v>133</v>
      </c>
      <c r="E5" s="95" t="s">
        <v>134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37" sqref="F37"/>
    </sheetView>
  </sheetViews>
  <sheetFormatPr defaultColWidth="9.140625" defaultRowHeight="12.75" customHeight="1"/>
  <cols>
    <col min="1" max="1" width="39.421875" style="1" customWidth="1"/>
    <col min="2" max="2" width="24.8515625" style="1" customWidth="1"/>
    <col min="3" max="3" width="40.00390625" style="1" customWidth="1"/>
    <col min="4" max="4" width="25.8515625" style="1" customWidth="1"/>
    <col min="5" max="5" width="9.140625" style="1" customWidth="1"/>
  </cols>
  <sheetData>
    <row r="1" spans="1:4" s="1" customFormat="1" ht="13.5" customHeight="1">
      <c r="A1" s="6" t="s">
        <v>4</v>
      </c>
      <c r="B1" s="7"/>
      <c r="C1" s="7"/>
      <c r="D1" s="7"/>
    </row>
    <row r="2" spans="1:4" s="1" customFormat="1" ht="16.5" customHeight="1">
      <c r="A2" s="114" t="s">
        <v>5</v>
      </c>
      <c r="B2" s="115"/>
      <c r="C2" s="115"/>
      <c r="D2" s="115"/>
    </row>
    <row r="3" spans="1:4" s="1" customFormat="1" ht="16.5" customHeight="1">
      <c r="A3" s="8" t="s">
        <v>24</v>
      </c>
      <c r="B3" s="9"/>
      <c r="C3" s="9"/>
      <c r="D3" s="10" t="s">
        <v>25</v>
      </c>
    </row>
    <row r="4" spans="1:4" s="1" customFormat="1" ht="16.5" customHeight="1">
      <c r="A4" s="116" t="s">
        <v>26</v>
      </c>
      <c r="B4" s="117"/>
      <c r="C4" s="116" t="s">
        <v>27</v>
      </c>
      <c r="D4" s="117"/>
    </row>
    <row r="5" spans="1:4" s="1" customFormat="1" ht="16.5" customHeight="1">
      <c r="A5" s="11" t="s">
        <v>28</v>
      </c>
      <c r="B5" s="11" t="s">
        <v>29</v>
      </c>
      <c r="C5" s="11" t="s">
        <v>28</v>
      </c>
      <c r="D5" s="11" t="s">
        <v>29</v>
      </c>
    </row>
    <row r="6" spans="1:4" s="1" customFormat="1" ht="16.5" customHeight="1">
      <c r="A6" s="12" t="s">
        <v>30</v>
      </c>
      <c r="B6" s="13">
        <v>18724.456063</v>
      </c>
      <c r="C6" s="12" t="s">
        <v>31</v>
      </c>
      <c r="D6" s="13">
        <v>0</v>
      </c>
    </row>
    <row r="7" spans="1:4" s="1" customFormat="1" ht="16.5" customHeight="1">
      <c r="A7" s="12" t="s">
        <v>32</v>
      </c>
      <c r="B7" s="13">
        <v>0</v>
      </c>
      <c r="C7" s="12" t="s">
        <v>33</v>
      </c>
      <c r="D7" s="13">
        <v>0</v>
      </c>
    </row>
    <row r="8" spans="1:4" s="1" customFormat="1" ht="16.5" customHeight="1">
      <c r="A8" s="12" t="s">
        <v>34</v>
      </c>
      <c r="B8" s="13">
        <v>0</v>
      </c>
      <c r="C8" s="12" t="s">
        <v>35</v>
      </c>
      <c r="D8" s="13">
        <v>0</v>
      </c>
    </row>
    <row r="9" spans="1:4" s="1" customFormat="1" ht="16.5" customHeight="1">
      <c r="A9" s="12" t="s">
        <v>36</v>
      </c>
      <c r="B9" s="13">
        <v>0</v>
      </c>
      <c r="C9" s="12" t="s">
        <v>37</v>
      </c>
      <c r="D9" s="13">
        <v>0</v>
      </c>
    </row>
    <row r="10" spans="1:4" s="1" customFormat="1" ht="16.5" customHeight="1">
      <c r="A10" s="12" t="s">
        <v>38</v>
      </c>
      <c r="B10" s="13">
        <v>116345.500272</v>
      </c>
      <c r="C10" s="12" t="s">
        <v>39</v>
      </c>
      <c r="D10" s="13">
        <v>0</v>
      </c>
    </row>
    <row r="11" spans="1:4" s="1" customFormat="1" ht="16.5" customHeight="1">
      <c r="A11" s="12" t="s">
        <v>40</v>
      </c>
      <c r="B11" s="14">
        <v>0</v>
      </c>
      <c r="C11" s="12" t="s">
        <v>41</v>
      </c>
      <c r="D11" s="13">
        <v>0</v>
      </c>
    </row>
    <row r="12" spans="1:4" s="1" customFormat="1" ht="16.5" customHeight="1">
      <c r="A12" s="12" t="s">
        <v>42</v>
      </c>
      <c r="B12" s="14">
        <v>0</v>
      </c>
      <c r="C12" s="12" t="s">
        <v>43</v>
      </c>
      <c r="D12" s="13">
        <v>136004.896335</v>
      </c>
    </row>
    <row r="13" spans="1:4" s="1" customFormat="1" ht="16.5" customHeight="1">
      <c r="A13" s="12" t="s">
        <v>44</v>
      </c>
      <c r="B13" s="13">
        <v>0</v>
      </c>
      <c r="C13" s="12" t="s">
        <v>45</v>
      </c>
      <c r="D13" s="13">
        <v>0</v>
      </c>
    </row>
    <row r="14" spans="1:4" s="1" customFormat="1" ht="16.5" customHeight="1">
      <c r="A14" s="12" t="s">
        <v>46</v>
      </c>
      <c r="B14" s="13">
        <v>984.94</v>
      </c>
      <c r="C14" s="12" t="s">
        <v>47</v>
      </c>
      <c r="D14" s="13">
        <v>0</v>
      </c>
    </row>
    <row r="15" spans="1:4" s="1" customFormat="1" ht="16.5" customHeight="1">
      <c r="A15" s="12"/>
      <c r="B15" s="15"/>
      <c r="C15" s="12" t="s">
        <v>48</v>
      </c>
      <c r="D15" s="13">
        <v>0</v>
      </c>
    </row>
    <row r="16" spans="1:4" s="1" customFormat="1" ht="16.5" customHeight="1">
      <c r="A16" s="12"/>
      <c r="B16" s="15"/>
      <c r="C16" s="12" t="s">
        <v>49</v>
      </c>
      <c r="D16" s="13">
        <v>0</v>
      </c>
    </row>
    <row r="17" spans="1:4" s="1" customFormat="1" ht="16.5" customHeight="1">
      <c r="A17" s="12"/>
      <c r="B17" s="15"/>
      <c r="C17" s="12" t="s">
        <v>50</v>
      </c>
      <c r="D17" s="13">
        <v>0</v>
      </c>
    </row>
    <row r="18" spans="1:4" s="1" customFormat="1" ht="16.5" customHeight="1">
      <c r="A18" s="12"/>
      <c r="B18" s="15"/>
      <c r="C18" s="12" t="s">
        <v>51</v>
      </c>
      <c r="D18" s="13">
        <v>0</v>
      </c>
    </row>
    <row r="19" spans="1:4" s="1" customFormat="1" ht="16.5" customHeight="1">
      <c r="A19" s="12"/>
      <c r="B19" s="15"/>
      <c r="C19" s="12" t="s">
        <v>52</v>
      </c>
      <c r="D19" s="13">
        <v>0</v>
      </c>
    </row>
    <row r="20" spans="1:4" s="1" customFormat="1" ht="16.5" customHeight="1">
      <c r="A20" s="12"/>
      <c r="B20" s="15"/>
      <c r="C20" s="12" t="s">
        <v>53</v>
      </c>
      <c r="D20" s="13">
        <v>50</v>
      </c>
    </row>
    <row r="21" spans="1:4" s="1" customFormat="1" ht="16.5" customHeight="1">
      <c r="A21" s="12"/>
      <c r="B21" s="15"/>
      <c r="C21" s="12" t="s">
        <v>54</v>
      </c>
      <c r="D21" s="13">
        <v>0</v>
      </c>
    </row>
    <row r="22" spans="1:4" s="1" customFormat="1" ht="16.5" customHeight="1">
      <c r="A22" s="12"/>
      <c r="B22" s="15"/>
      <c r="C22" s="12" t="s">
        <v>55</v>
      </c>
      <c r="D22" s="13">
        <v>0</v>
      </c>
    </row>
    <row r="23" spans="1:4" s="1" customFormat="1" ht="16.5" customHeight="1">
      <c r="A23" s="12"/>
      <c r="B23" s="15"/>
      <c r="C23" s="12" t="s">
        <v>56</v>
      </c>
      <c r="D23" s="13">
        <v>0</v>
      </c>
    </row>
    <row r="24" spans="1:4" s="1" customFormat="1" ht="16.5" customHeight="1">
      <c r="A24" s="12"/>
      <c r="B24" s="15"/>
      <c r="C24" s="12" t="s">
        <v>57</v>
      </c>
      <c r="D24" s="13">
        <v>0</v>
      </c>
    </row>
    <row r="25" spans="1:4" s="1" customFormat="1" ht="16.5" customHeight="1">
      <c r="A25" s="12"/>
      <c r="B25" s="15"/>
      <c r="C25" s="12" t="s">
        <v>58</v>
      </c>
      <c r="D25" s="13">
        <v>0</v>
      </c>
    </row>
    <row r="26" spans="1:4" s="1" customFormat="1" ht="16.5" customHeight="1">
      <c r="A26" s="12"/>
      <c r="B26" s="15"/>
      <c r="C26" s="12" t="s">
        <v>59</v>
      </c>
      <c r="D26" s="13">
        <v>0</v>
      </c>
    </row>
    <row r="27" spans="1:4" s="1" customFormat="1" ht="16.5" customHeight="1">
      <c r="A27" s="12"/>
      <c r="B27" s="15"/>
      <c r="C27" s="12" t="s">
        <v>60</v>
      </c>
      <c r="D27" s="13">
        <v>0</v>
      </c>
    </row>
    <row r="28" spans="1:4" s="1" customFormat="1" ht="16.5" customHeight="1">
      <c r="A28" s="12"/>
      <c r="B28" s="15"/>
      <c r="C28" s="12" t="s">
        <v>61</v>
      </c>
      <c r="D28" s="13">
        <v>0</v>
      </c>
    </row>
    <row r="29" spans="1:4" s="1" customFormat="1" ht="16.5" customHeight="1">
      <c r="A29" s="12"/>
      <c r="B29" s="15"/>
      <c r="C29" s="12" t="s">
        <v>62</v>
      </c>
      <c r="D29" s="13">
        <v>0</v>
      </c>
    </row>
    <row r="30" spans="1:4" s="1" customFormat="1" ht="8.25" customHeight="1">
      <c r="A30" s="12"/>
      <c r="B30" s="15"/>
      <c r="C30" s="12"/>
      <c r="D30" s="15"/>
    </row>
    <row r="31" spans="1:4" s="1" customFormat="1" ht="16.5" customHeight="1">
      <c r="A31" s="12" t="s">
        <v>63</v>
      </c>
      <c r="B31" s="16">
        <v>136054.896335</v>
      </c>
      <c r="C31" s="12" t="s">
        <v>64</v>
      </c>
      <c r="D31" s="13">
        <v>136054.896335</v>
      </c>
    </row>
    <row r="32" spans="1:4" s="1" customFormat="1" ht="16.5" customHeight="1">
      <c r="A32" s="12" t="s">
        <v>65</v>
      </c>
      <c r="B32" s="17">
        <v>0</v>
      </c>
      <c r="C32" s="12" t="s">
        <v>66</v>
      </c>
      <c r="D32" s="13">
        <f>B31+B32-D31</f>
        <v>0</v>
      </c>
    </row>
    <row r="33" spans="1:4" s="1" customFormat="1" ht="16.5" customHeight="1">
      <c r="A33" s="12" t="s">
        <v>67</v>
      </c>
      <c r="B33" s="17">
        <v>136054.896335</v>
      </c>
      <c r="C33" s="12" t="s">
        <v>68</v>
      </c>
      <c r="D33" s="13">
        <f>D31+D32</f>
        <v>136054.896335</v>
      </c>
    </row>
    <row r="34" s="1" customFormat="1" ht="15" customHeight="1"/>
    <row r="35" s="1" customFormat="1" ht="21" customHeight="1">
      <c r="A35" s="6" t="s">
        <v>69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7480314960629921" top="0.22" bottom="0.16" header="0.22" footer="0.1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zoomScalePageLayoutView="0" workbookViewId="0" topLeftCell="B1">
      <selection activeCell="U31" sqref="U31"/>
    </sheetView>
  </sheetViews>
  <sheetFormatPr defaultColWidth="9.140625" defaultRowHeight="12.75" customHeight="1"/>
  <cols>
    <col min="1" max="1" width="10.421875" style="1" customWidth="1"/>
    <col min="2" max="2" width="25.7109375" style="1" customWidth="1"/>
    <col min="3" max="3" width="15.140625" style="1" customWidth="1"/>
    <col min="4" max="4" width="13.28125" style="1" customWidth="1"/>
    <col min="5" max="5" width="12.8515625" style="1" customWidth="1"/>
    <col min="6" max="6" width="7.57421875" style="1" customWidth="1"/>
    <col min="7" max="7" width="7.8515625" style="1" customWidth="1"/>
    <col min="8" max="8" width="8.421875" style="1" customWidth="1"/>
    <col min="9" max="9" width="14.28125" style="1" customWidth="1"/>
    <col min="10" max="10" width="7.140625" style="1" customWidth="1"/>
    <col min="11" max="11" width="7.421875" style="1" customWidth="1"/>
    <col min="12" max="12" width="8.57421875" style="1" customWidth="1"/>
    <col min="13" max="13" width="10.421875" style="1" customWidth="1"/>
    <col min="14" max="14" width="8.140625" style="1" customWidth="1"/>
    <col min="15" max="15" width="6.28125" style="1" customWidth="1"/>
    <col min="16" max="16" width="5.28125" style="1" customWidth="1"/>
    <col min="17" max="17" width="6.8515625" style="1" customWidth="1"/>
    <col min="18" max="18" width="9.28125" style="1" customWidth="1"/>
    <col min="19" max="19" width="5.140625" style="1" customWidth="1"/>
    <col min="20" max="20" width="9.140625" style="1" customWidth="1"/>
  </cols>
  <sheetData>
    <row r="1" spans="1:19" s="1" customFormat="1" ht="12.75" customHeight="1">
      <c r="A1" s="18" t="s">
        <v>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1" customFormat="1" ht="19.5" customHeight="1">
      <c r="A2" s="118" t="s">
        <v>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1" customFormat="1" ht="19.5" customHeight="1">
      <c r="A3" s="20" t="s">
        <v>24</v>
      </c>
      <c r="B3" s="21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2"/>
      <c r="R3" s="19"/>
      <c r="S3" s="19" t="s">
        <v>25</v>
      </c>
    </row>
    <row r="4" spans="1:19" s="1" customFormat="1" ht="21" customHeight="1">
      <c r="A4" s="119" t="s">
        <v>70</v>
      </c>
      <c r="B4" s="120" t="s">
        <v>71</v>
      </c>
      <c r="C4" s="120" t="s">
        <v>72</v>
      </c>
      <c r="D4" s="120" t="s">
        <v>73</v>
      </c>
      <c r="E4" s="121"/>
      <c r="F4" s="121"/>
      <c r="G4" s="121"/>
      <c r="H4" s="121"/>
      <c r="I4" s="121"/>
      <c r="J4" s="121"/>
      <c r="K4" s="121"/>
      <c r="L4" s="121"/>
      <c r="M4" s="121"/>
      <c r="N4" s="120" t="s">
        <v>65</v>
      </c>
      <c r="O4" s="121"/>
      <c r="P4" s="121"/>
      <c r="Q4" s="121"/>
      <c r="R4" s="121"/>
      <c r="S4" s="121"/>
    </row>
    <row r="5" spans="1:19" s="1" customFormat="1" ht="46.5" customHeight="1">
      <c r="A5" s="119"/>
      <c r="B5" s="120"/>
      <c r="C5" s="120"/>
      <c r="D5" s="96" t="s">
        <v>74</v>
      </c>
      <c r="E5" s="97" t="s">
        <v>75</v>
      </c>
      <c r="F5" s="97" t="s">
        <v>76</v>
      </c>
      <c r="G5" s="97" t="s">
        <v>77</v>
      </c>
      <c r="H5" s="97" t="s">
        <v>78</v>
      </c>
      <c r="I5" s="97" t="s">
        <v>79</v>
      </c>
      <c r="J5" s="97" t="s">
        <v>80</v>
      </c>
      <c r="K5" s="97" t="s">
        <v>81</v>
      </c>
      <c r="L5" s="97" t="s">
        <v>82</v>
      </c>
      <c r="M5" s="97" t="s">
        <v>83</v>
      </c>
      <c r="N5" s="97" t="s">
        <v>74</v>
      </c>
      <c r="O5" s="97" t="s">
        <v>75</v>
      </c>
      <c r="P5" s="97" t="s">
        <v>76</v>
      </c>
      <c r="Q5" s="97" t="s">
        <v>77</v>
      </c>
      <c r="R5" s="97" t="s">
        <v>78</v>
      </c>
      <c r="S5" s="97" t="s">
        <v>84</v>
      </c>
    </row>
    <row r="6" spans="1:19" s="1" customFormat="1" ht="18" customHeight="1">
      <c r="A6" s="23" t="s">
        <v>0</v>
      </c>
      <c r="B6" s="98" t="s">
        <v>72</v>
      </c>
      <c r="C6" s="99">
        <v>136054.896335</v>
      </c>
      <c r="D6" s="100">
        <v>136054.896335</v>
      </c>
      <c r="E6" s="99">
        <v>18724.456063</v>
      </c>
      <c r="F6" s="99">
        <v>0</v>
      </c>
      <c r="G6" s="99">
        <v>0</v>
      </c>
      <c r="H6" s="99">
        <v>0</v>
      </c>
      <c r="I6" s="99">
        <v>116345.500272</v>
      </c>
      <c r="J6" s="99">
        <v>0</v>
      </c>
      <c r="K6" s="99">
        <v>0</v>
      </c>
      <c r="L6" s="99">
        <v>0</v>
      </c>
      <c r="M6" s="99">
        <v>984.94</v>
      </c>
      <c r="N6" s="99">
        <f aca="true" t="shared" si="0" ref="N6:N29">O6+P6+Q6+R6+S6</f>
        <v>0</v>
      </c>
      <c r="O6" s="101">
        <v>0</v>
      </c>
      <c r="P6" s="101">
        <v>0</v>
      </c>
      <c r="Q6" s="101">
        <v>0</v>
      </c>
      <c r="R6" s="99">
        <f>0</f>
        <v>0</v>
      </c>
      <c r="S6" s="101">
        <v>0</v>
      </c>
    </row>
    <row r="7" spans="1:19" s="1" customFormat="1" ht="18" customHeight="1">
      <c r="A7" s="23" t="s">
        <v>85</v>
      </c>
      <c r="B7" s="98" t="s">
        <v>86</v>
      </c>
      <c r="C7" s="99">
        <v>136054.896335</v>
      </c>
      <c r="D7" s="100">
        <v>136054.896335</v>
      </c>
      <c r="E7" s="99">
        <v>18724.456063</v>
      </c>
      <c r="F7" s="99">
        <v>0</v>
      </c>
      <c r="G7" s="99">
        <v>0</v>
      </c>
      <c r="H7" s="99">
        <v>0</v>
      </c>
      <c r="I7" s="99">
        <v>116345.500272</v>
      </c>
      <c r="J7" s="99">
        <v>0</v>
      </c>
      <c r="K7" s="99">
        <v>0</v>
      </c>
      <c r="L7" s="99">
        <v>0</v>
      </c>
      <c r="M7" s="99">
        <v>984.94</v>
      </c>
      <c r="N7" s="99">
        <f t="shared" si="0"/>
        <v>0</v>
      </c>
      <c r="O7" s="101"/>
      <c r="P7" s="101"/>
      <c r="Q7" s="101"/>
      <c r="R7" s="99">
        <f>0</f>
        <v>0</v>
      </c>
      <c r="S7" s="101"/>
    </row>
    <row r="8" spans="1:19" s="1" customFormat="1" ht="18" customHeight="1">
      <c r="A8" s="24" t="s">
        <v>87</v>
      </c>
      <c r="B8" s="102" t="s">
        <v>88</v>
      </c>
      <c r="C8" s="103">
        <v>2579.280606</v>
      </c>
      <c r="D8" s="104">
        <v>2579.280606</v>
      </c>
      <c r="E8" s="103">
        <v>2579.280606</v>
      </c>
      <c r="F8" s="103">
        <v>0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03">
        <f t="shared" si="0"/>
        <v>0</v>
      </c>
      <c r="O8" s="105">
        <v>0</v>
      </c>
      <c r="P8" s="105">
        <v>0</v>
      </c>
      <c r="Q8" s="105">
        <v>0</v>
      </c>
      <c r="R8" s="103">
        <f>0</f>
        <v>0</v>
      </c>
      <c r="S8" s="105">
        <v>0</v>
      </c>
    </row>
    <row r="9" spans="1:19" s="1" customFormat="1" ht="18" customHeight="1">
      <c r="A9" s="24" t="s">
        <v>89</v>
      </c>
      <c r="B9" s="102" t="s">
        <v>90</v>
      </c>
      <c r="C9" s="103">
        <v>762.848585</v>
      </c>
      <c r="D9" s="104">
        <v>762.848585</v>
      </c>
      <c r="E9" s="103">
        <v>762.848585</v>
      </c>
      <c r="F9" s="103">
        <v>0</v>
      </c>
      <c r="G9" s="103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f t="shared" si="0"/>
        <v>0</v>
      </c>
      <c r="O9" s="105">
        <v>0</v>
      </c>
      <c r="P9" s="105">
        <v>0</v>
      </c>
      <c r="Q9" s="105">
        <v>0</v>
      </c>
      <c r="R9" s="103">
        <f>0</f>
        <v>0</v>
      </c>
      <c r="S9" s="105">
        <v>0</v>
      </c>
    </row>
    <row r="10" spans="1:19" s="1" customFormat="1" ht="18" customHeight="1">
      <c r="A10" s="24" t="s">
        <v>91</v>
      </c>
      <c r="B10" s="102" t="s">
        <v>92</v>
      </c>
      <c r="C10" s="103">
        <v>23348.4356</v>
      </c>
      <c r="D10" s="104">
        <v>23348.4356</v>
      </c>
      <c r="E10" s="103">
        <v>1873.5936</v>
      </c>
      <c r="F10" s="103">
        <v>0</v>
      </c>
      <c r="G10" s="103">
        <v>0</v>
      </c>
      <c r="H10" s="103">
        <v>0</v>
      </c>
      <c r="I10" s="103">
        <v>21474.842</v>
      </c>
      <c r="J10" s="103">
        <v>0</v>
      </c>
      <c r="K10" s="103">
        <v>0</v>
      </c>
      <c r="L10" s="103">
        <v>0</v>
      </c>
      <c r="M10" s="103">
        <v>0</v>
      </c>
      <c r="N10" s="103">
        <f t="shared" si="0"/>
        <v>0</v>
      </c>
      <c r="O10" s="105">
        <v>0</v>
      </c>
      <c r="P10" s="105">
        <v>0</v>
      </c>
      <c r="Q10" s="105">
        <v>0</v>
      </c>
      <c r="R10" s="103">
        <f>0</f>
        <v>0</v>
      </c>
      <c r="S10" s="105">
        <v>0</v>
      </c>
    </row>
    <row r="11" spans="1:19" s="1" customFormat="1" ht="18" customHeight="1">
      <c r="A11" s="24" t="s">
        <v>93</v>
      </c>
      <c r="B11" s="102" t="s">
        <v>94</v>
      </c>
      <c r="C11" s="103">
        <v>11179.856857</v>
      </c>
      <c r="D11" s="104">
        <v>11179.856857</v>
      </c>
      <c r="E11" s="103">
        <v>1219.395243</v>
      </c>
      <c r="F11" s="103">
        <v>0</v>
      </c>
      <c r="G11" s="103">
        <v>0</v>
      </c>
      <c r="H11" s="103">
        <v>0</v>
      </c>
      <c r="I11" s="103">
        <v>9960.461614</v>
      </c>
      <c r="J11" s="103">
        <v>0</v>
      </c>
      <c r="K11" s="103">
        <v>0</v>
      </c>
      <c r="L11" s="103">
        <v>0</v>
      </c>
      <c r="M11" s="103">
        <v>0</v>
      </c>
      <c r="N11" s="103">
        <f t="shared" si="0"/>
        <v>0</v>
      </c>
      <c r="O11" s="105">
        <v>0</v>
      </c>
      <c r="P11" s="105">
        <v>0</v>
      </c>
      <c r="Q11" s="105">
        <v>0</v>
      </c>
      <c r="R11" s="103">
        <f>0</f>
        <v>0</v>
      </c>
      <c r="S11" s="105">
        <v>0</v>
      </c>
    </row>
    <row r="12" spans="1:19" s="1" customFormat="1" ht="18" customHeight="1">
      <c r="A12" s="24" t="s">
        <v>95</v>
      </c>
      <c r="B12" s="102" t="s">
        <v>96</v>
      </c>
      <c r="C12" s="103">
        <v>538.18142</v>
      </c>
      <c r="D12" s="104">
        <v>538.18142</v>
      </c>
      <c r="E12" s="103">
        <v>538.18142</v>
      </c>
      <c r="F12" s="103">
        <v>0</v>
      </c>
      <c r="G12" s="103">
        <v>0</v>
      </c>
      <c r="H12" s="103">
        <v>0</v>
      </c>
      <c r="I12" s="103">
        <v>0</v>
      </c>
      <c r="J12" s="103">
        <v>0</v>
      </c>
      <c r="K12" s="103">
        <v>0</v>
      </c>
      <c r="L12" s="103">
        <v>0</v>
      </c>
      <c r="M12" s="103">
        <v>0</v>
      </c>
      <c r="N12" s="103">
        <f t="shared" si="0"/>
        <v>0</v>
      </c>
      <c r="O12" s="105">
        <v>0</v>
      </c>
      <c r="P12" s="105">
        <v>0</v>
      </c>
      <c r="Q12" s="105">
        <v>0</v>
      </c>
      <c r="R12" s="103">
        <f>0</f>
        <v>0</v>
      </c>
      <c r="S12" s="105">
        <v>0</v>
      </c>
    </row>
    <row r="13" spans="1:19" s="1" customFormat="1" ht="18" customHeight="1">
      <c r="A13" s="24" t="s">
        <v>97</v>
      </c>
      <c r="B13" s="102" t="s">
        <v>98</v>
      </c>
      <c r="C13" s="103">
        <v>4386.304528</v>
      </c>
      <c r="D13" s="104">
        <v>4386.304528</v>
      </c>
      <c r="E13" s="103">
        <v>1186.304528</v>
      </c>
      <c r="F13" s="103">
        <v>0</v>
      </c>
      <c r="G13" s="103">
        <v>0</v>
      </c>
      <c r="H13" s="103">
        <v>0</v>
      </c>
      <c r="I13" s="103">
        <v>3200</v>
      </c>
      <c r="J13" s="103">
        <v>0</v>
      </c>
      <c r="K13" s="103">
        <v>0</v>
      </c>
      <c r="L13" s="103">
        <v>0</v>
      </c>
      <c r="M13" s="103">
        <v>0</v>
      </c>
      <c r="N13" s="103">
        <f t="shared" si="0"/>
        <v>0</v>
      </c>
      <c r="O13" s="105">
        <v>0</v>
      </c>
      <c r="P13" s="105">
        <v>0</v>
      </c>
      <c r="Q13" s="105">
        <v>0</v>
      </c>
      <c r="R13" s="103">
        <f>0</f>
        <v>0</v>
      </c>
      <c r="S13" s="105">
        <v>0</v>
      </c>
    </row>
    <row r="14" spans="1:19" s="1" customFormat="1" ht="18" customHeight="1">
      <c r="A14" s="24" t="s">
        <v>99</v>
      </c>
      <c r="B14" s="102" t="s">
        <v>100</v>
      </c>
      <c r="C14" s="103">
        <v>68303.69</v>
      </c>
      <c r="D14" s="104">
        <v>68303.69</v>
      </c>
      <c r="E14" s="103">
        <v>3139.415345</v>
      </c>
      <c r="F14" s="103">
        <v>0</v>
      </c>
      <c r="G14" s="103">
        <v>0</v>
      </c>
      <c r="H14" s="103">
        <v>0</v>
      </c>
      <c r="I14" s="103">
        <v>64394.274655</v>
      </c>
      <c r="J14" s="103">
        <v>0</v>
      </c>
      <c r="K14" s="103">
        <v>0</v>
      </c>
      <c r="L14" s="103">
        <v>0</v>
      </c>
      <c r="M14" s="103">
        <v>770</v>
      </c>
      <c r="N14" s="103">
        <f t="shared" si="0"/>
        <v>0</v>
      </c>
      <c r="O14" s="105">
        <v>0</v>
      </c>
      <c r="P14" s="105">
        <v>0</v>
      </c>
      <c r="Q14" s="105">
        <v>0</v>
      </c>
      <c r="R14" s="103">
        <f>0</f>
        <v>0</v>
      </c>
      <c r="S14" s="105">
        <v>0</v>
      </c>
    </row>
    <row r="15" spans="1:19" s="1" customFormat="1" ht="18" customHeight="1">
      <c r="A15" s="24" t="s">
        <v>101</v>
      </c>
      <c r="B15" s="102" t="s">
        <v>102</v>
      </c>
      <c r="C15" s="103">
        <v>1273.62007</v>
      </c>
      <c r="D15" s="104">
        <v>1273.62007</v>
      </c>
      <c r="E15" s="103">
        <v>565.79007</v>
      </c>
      <c r="F15" s="103">
        <v>0</v>
      </c>
      <c r="G15" s="103">
        <v>0</v>
      </c>
      <c r="H15" s="103">
        <v>0</v>
      </c>
      <c r="I15" s="103">
        <v>707.83</v>
      </c>
      <c r="J15" s="103">
        <v>0</v>
      </c>
      <c r="K15" s="103">
        <v>0</v>
      </c>
      <c r="L15" s="103">
        <v>0</v>
      </c>
      <c r="M15" s="103">
        <v>0</v>
      </c>
      <c r="N15" s="103">
        <f t="shared" si="0"/>
        <v>0</v>
      </c>
      <c r="O15" s="105">
        <v>0</v>
      </c>
      <c r="P15" s="105">
        <v>0</v>
      </c>
      <c r="Q15" s="105">
        <v>0</v>
      </c>
      <c r="R15" s="103">
        <f>0</f>
        <v>0</v>
      </c>
      <c r="S15" s="105">
        <v>0</v>
      </c>
    </row>
    <row r="16" spans="1:19" s="1" customFormat="1" ht="18" customHeight="1">
      <c r="A16" s="24" t="s">
        <v>103</v>
      </c>
      <c r="B16" s="102" t="s">
        <v>104</v>
      </c>
      <c r="C16" s="103">
        <v>1521.88</v>
      </c>
      <c r="D16" s="104">
        <v>1521.88</v>
      </c>
      <c r="E16" s="103">
        <v>421.160813</v>
      </c>
      <c r="F16" s="103">
        <v>0</v>
      </c>
      <c r="G16" s="103">
        <v>0</v>
      </c>
      <c r="H16" s="103">
        <v>0</v>
      </c>
      <c r="I16" s="103">
        <v>1100.719187</v>
      </c>
      <c r="J16" s="103">
        <v>0</v>
      </c>
      <c r="K16" s="103">
        <v>0</v>
      </c>
      <c r="L16" s="103">
        <v>0</v>
      </c>
      <c r="M16" s="103">
        <v>0</v>
      </c>
      <c r="N16" s="103">
        <f t="shared" si="0"/>
        <v>0</v>
      </c>
      <c r="O16" s="105">
        <v>0</v>
      </c>
      <c r="P16" s="105">
        <v>0</v>
      </c>
      <c r="Q16" s="105">
        <v>0</v>
      </c>
      <c r="R16" s="103">
        <f>0</f>
        <v>0</v>
      </c>
      <c r="S16" s="105">
        <v>0</v>
      </c>
    </row>
    <row r="17" spans="1:19" s="1" customFormat="1" ht="18" customHeight="1">
      <c r="A17" s="24" t="s">
        <v>105</v>
      </c>
      <c r="B17" s="102" t="s">
        <v>106</v>
      </c>
      <c r="C17" s="103">
        <v>2696.76</v>
      </c>
      <c r="D17" s="104">
        <v>2696.76</v>
      </c>
      <c r="E17" s="103">
        <v>717.319034</v>
      </c>
      <c r="F17" s="103">
        <v>0</v>
      </c>
      <c r="G17" s="103">
        <v>0</v>
      </c>
      <c r="H17" s="103">
        <v>0</v>
      </c>
      <c r="I17" s="103">
        <v>1979.440966</v>
      </c>
      <c r="J17" s="103">
        <v>0</v>
      </c>
      <c r="K17" s="103">
        <v>0</v>
      </c>
      <c r="L17" s="103">
        <v>0</v>
      </c>
      <c r="M17" s="103">
        <v>0</v>
      </c>
      <c r="N17" s="103">
        <f t="shared" si="0"/>
        <v>0</v>
      </c>
      <c r="O17" s="105">
        <v>0</v>
      </c>
      <c r="P17" s="105">
        <v>0</v>
      </c>
      <c r="Q17" s="105">
        <v>0</v>
      </c>
      <c r="R17" s="103">
        <f>0</f>
        <v>0</v>
      </c>
      <c r="S17" s="105">
        <v>0</v>
      </c>
    </row>
    <row r="18" spans="1:19" s="1" customFormat="1" ht="18" customHeight="1">
      <c r="A18" s="24" t="s">
        <v>107</v>
      </c>
      <c r="B18" s="102" t="s">
        <v>108</v>
      </c>
      <c r="C18" s="103">
        <v>2322.1464</v>
      </c>
      <c r="D18" s="104">
        <v>2322.1464</v>
      </c>
      <c r="E18" s="103">
        <v>636.014182</v>
      </c>
      <c r="F18" s="103">
        <v>0</v>
      </c>
      <c r="G18" s="103">
        <v>0</v>
      </c>
      <c r="H18" s="103">
        <v>0</v>
      </c>
      <c r="I18" s="103">
        <v>1686.132218</v>
      </c>
      <c r="J18" s="103">
        <v>0</v>
      </c>
      <c r="K18" s="103">
        <v>0</v>
      </c>
      <c r="L18" s="103">
        <v>0</v>
      </c>
      <c r="M18" s="103">
        <v>0</v>
      </c>
      <c r="N18" s="103">
        <f t="shared" si="0"/>
        <v>0</v>
      </c>
      <c r="O18" s="105">
        <v>0</v>
      </c>
      <c r="P18" s="105">
        <v>0</v>
      </c>
      <c r="Q18" s="105">
        <v>0</v>
      </c>
      <c r="R18" s="103">
        <f>0</f>
        <v>0</v>
      </c>
      <c r="S18" s="105">
        <v>0</v>
      </c>
    </row>
    <row r="19" spans="1:19" s="1" customFormat="1" ht="18" customHeight="1">
      <c r="A19" s="24" t="s">
        <v>109</v>
      </c>
      <c r="B19" s="102" t="s">
        <v>110</v>
      </c>
      <c r="C19" s="103">
        <v>1205.99514</v>
      </c>
      <c r="D19" s="104">
        <v>1205.99514</v>
      </c>
      <c r="E19" s="103">
        <v>417.223786</v>
      </c>
      <c r="F19" s="103">
        <v>0</v>
      </c>
      <c r="G19" s="103">
        <v>0</v>
      </c>
      <c r="H19" s="103">
        <v>0</v>
      </c>
      <c r="I19" s="103">
        <v>788.771354</v>
      </c>
      <c r="J19" s="103">
        <v>0</v>
      </c>
      <c r="K19" s="103">
        <v>0</v>
      </c>
      <c r="L19" s="103">
        <v>0</v>
      </c>
      <c r="M19" s="103">
        <v>0</v>
      </c>
      <c r="N19" s="103">
        <f t="shared" si="0"/>
        <v>0</v>
      </c>
      <c r="O19" s="105">
        <v>0</v>
      </c>
      <c r="P19" s="105">
        <v>0</v>
      </c>
      <c r="Q19" s="105">
        <v>0</v>
      </c>
      <c r="R19" s="103">
        <f>0</f>
        <v>0</v>
      </c>
      <c r="S19" s="105">
        <v>0</v>
      </c>
    </row>
    <row r="20" spans="1:19" s="1" customFormat="1" ht="18" customHeight="1">
      <c r="A20" s="24" t="s">
        <v>111</v>
      </c>
      <c r="B20" s="102" t="s">
        <v>112</v>
      </c>
      <c r="C20" s="103">
        <v>1137.93</v>
      </c>
      <c r="D20" s="104">
        <v>1137.93</v>
      </c>
      <c r="E20" s="103">
        <v>448.758538</v>
      </c>
      <c r="F20" s="103">
        <v>0</v>
      </c>
      <c r="G20" s="103">
        <v>0</v>
      </c>
      <c r="H20" s="103">
        <v>0</v>
      </c>
      <c r="I20" s="103">
        <v>689.171462</v>
      </c>
      <c r="J20" s="103">
        <v>0</v>
      </c>
      <c r="K20" s="103">
        <v>0</v>
      </c>
      <c r="L20" s="103">
        <v>0</v>
      </c>
      <c r="M20" s="103">
        <v>0</v>
      </c>
      <c r="N20" s="103">
        <f t="shared" si="0"/>
        <v>0</v>
      </c>
      <c r="O20" s="105">
        <v>0</v>
      </c>
      <c r="P20" s="105">
        <v>0</v>
      </c>
      <c r="Q20" s="105">
        <v>0</v>
      </c>
      <c r="R20" s="103">
        <f>0</f>
        <v>0</v>
      </c>
      <c r="S20" s="105">
        <v>0</v>
      </c>
    </row>
    <row r="21" spans="1:19" s="1" customFormat="1" ht="18" customHeight="1">
      <c r="A21" s="24" t="s">
        <v>113</v>
      </c>
      <c r="B21" s="102" t="s">
        <v>114</v>
      </c>
      <c r="C21" s="103">
        <v>1281.51935</v>
      </c>
      <c r="D21" s="104">
        <v>1281.51935</v>
      </c>
      <c r="E21" s="103">
        <v>377.67</v>
      </c>
      <c r="F21" s="103">
        <v>0</v>
      </c>
      <c r="G21" s="103">
        <v>0</v>
      </c>
      <c r="H21" s="103">
        <v>0</v>
      </c>
      <c r="I21" s="103">
        <v>688.90935</v>
      </c>
      <c r="J21" s="103">
        <v>0</v>
      </c>
      <c r="K21" s="103">
        <v>0</v>
      </c>
      <c r="L21" s="103">
        <v>0</v>
      </c>
      <c r="M21" s="103">
        <v>214.94</v>
      </c>
      <c r="N21" s="103">
        <f t="shared" si="0"/>
        <v>0</v>
      </c>
      <c r="O21" s="105">
        <v>0</v>
      </c>
      <c r="P21" s="105">
        <v>0</v>
      </c>
      <c r="Q21" s="105">
        <v>0</v>
      </c>
      <c r="R21" s="103">
        <f>0</f>
        <v>0</v>
      </c>
      <c r="S21" s="105">
        <v>0</v>
      </c>
    </row>
    <row r="22" spans="1:19" s="1" customFormat="1" ht="18" customHeight="1">
      <c r="A22" s="24" t="s">
        <v>115</v>
      </c>
      <c r="B22" s="102" t="s">
        <v>116</v>
      </c>
      <c r="C22" s="103">
        <v>1398.398195</v>
      </c>
      <c r="D22" s="104">
        <v>1398.398195</v>
      </c>
      <c r="E22" s="103">
        <v>386.035514</v>
      </c>
      <c r="F22" s="103">
        <v>0</v>
      </c>
      <c r="G22" s="103">
        <v>0</v>
      </c>
      <c r="H22" s="103">
        <v>0</v>
      </c>
      <c r="I22" s="103">
        <v>1012.362681</v>
      </c>
      <c r="J22" s="103">
        <v>0</v>
      </c>
      <c r="K22" s="103">
        <v>0</v>
      </c>
      <c r="L22" s="103">
        <v>0</v>
      </c>
      <c r="M22" s="103">
        <v>0</v>
      </c>
      <c r="N22" s="103">
        <f t="shared" si="0"/>
        <v>0</v>
      </c>
      <c r="O22" s="105">
        <v>0</v>
      </c>
      <c r="P22" s="105">
        <v>0</v>
      </c>
      <c r="Q22" s="105">
        <v>0</v>
      </c>
      <c r="R22" s="103">
        <f>0</f>
        <v>0</v>
      </c>
      <c r="S22" s="105">
        <v>0</v>
      </c>
    </row>
    <row r="23" spans="1:19" s="1" customFormat="1" ht="18" customHeight="1">
      <c r="A23" s="24" t="s">
        <v>117</v>
      </c>
      <c r="B23" s="102" t="s">
        <v>118</v>
      </c>
      <c r="C23" s="103">
        <v>5901.003271</v>
      </c>
      <c r="D23" s="104">
        <v>5901.003271</v>
      </c>
      <c r="E23" s="103">
        <v>1371.863082</v>
      </c>
      <c r="F23" s="103">
        <v>0</v>
      </c>
      <c r="G23" s="103">
        <v>0</v>
      </c>
      <c r="H23" s="103">
        <v>0</v>
      </c>
      <c r="I23" s="103">
        <v>4529.140189</v>
      </c>
      <c r="J23" s="103">
        <v>0</v>
      </c>
      <c r="K23" s="103">
        <v>0</v>
      </c>
      <c r="L23" s="103">
        <v>0</v>
      </c>
      <c r="M23" s="103">
        <v>0</v>
      </c>
      <c r="N23" s="103">
        <f t="shared" si="0"/>
        <v>0</v>
      </c>
      <c r="O23" s="105">
        <v>0</v>
      </c>
      <c r="P23" s="105">
        <v>0</v>
      </c>
      <c r="Q23" s="105">
        <v>0</v>
      </c>
      <c r="R23" s="103">
        <f>0</f>
        <v>0</v>
      </c>
      <c r="S23" s="105">
        <v>0</v>
      </c>
    </row>
    <row r="24" spans="1:19" s="1" customFormat="1" ht="18" customHeight="1">
      <c r="A24" s="24" t="s">
        <v>119</v>
      </c>
      <c r="B24" s="102" t="s">
        <v>120</v>
      </c>
      <c r="C24" s="103">
        <v>1170.846918</v>
      </c>
      <c r="D24" s="104">
        <v>1170.846918</v>
      </c>
      <c r="E24" s="103">
        <v>385.396918</v>
      </c>
      <c r="F24" s="103">
        <v>0</v>
      </c>
      <c r="G24" s="103">
        <v>0</v>
      </c>
      <c r="H24" s="103">
        <v>0</v>
      </c>
      <c r="I24" s="103">
        <v>785.45</v>
      </c>
      <c r="J24" s="103">
        <v>0</v>
      </c>
      <c r="K24" s="103">
        <v>0</v>
      </c>
      <c r="L24" s="103">
        <v>0</v>
      </c>
      <c r="M24" s="103">
        <v>0</v>
      </c>
      <c r="N24" s="103">
        <f t="shared" si="0"/>
        <v>0</v>
      </c>
      <c r="O24" s="105">
        <v>0</v>
      </c>
      <c r="P24" s="105">
        <v>0</v>
      </c>
      <c r="Q24" s="105">
        <v>0</v>
      </c>
      <c r="R24" s="103">
        <f>0</f>
        <v>0</v>
      </c>
      <c r="S24" s="105">
        <v>0</v>
      </c>
    </row>
    <row r="25" spans="1:19" s="1" customFormat="1" ht="18" customHeight="1">
      <c r="A25" s="24" t="s">
        <v>121</v>
      </c>
      <c r="B25" s="102" t="s">
        <v>122</v>
      </c>
      <c r="C25" s="103">
        <v>1335.34</v>
      </c>
      <c r="D25" s="104">
        <v>1335.34</v>
      </c>
      <c r="E25" s="103">
        <v>465.588374</v>
      </c>
      <c r="F25" s="103">
        <v>0</v>
      </c>
      <c r="G25" s="103">
        <v>0</v>
      </c>
      <c r="H25" s="103">
        <v>0</v>
      </c>
      <c r="I25" s="103">
        <v>869.751626</v>
      </c>
      <c r="J25" s="103">
        <v>0</v>
      </c>
      <c r="K25" s="103">
        <v>0</v>
      </c>
      <c r="L25" s="103">
        <v>0</v>
      </c>
      <c r="M25" s="103">
        <v>0</v>
      </c>
      <c r="N25" s="103">
        <f t="shared" si="0"/>
        <v>0</v>
      </c>
      <c r="O25" s="105">
        <v>0</v>
      </c>
      <c r="P25" s="105">
        <v>0</v>
      </c>
      <c r="Q25" s="105">
        <v>0</v>
      </c>
      <c r="R25" s="103">
        <f>0</f>
        <v>0</v>
      </c>
      <c r="S25" s="105">
        <v>0</v>
      </c>
    </row>
    <row r="26" spans="1:19" s="1" customFormat="1" ht="18" customHeight="1">
      <c r="A26" s="24" t="s">
        <v>123</v>
      </c>
      <c r="B26" s="102" t="s">
        <v>124</v>
      </c>
      <c r="C26" s="103">
        <v>1674.73847</v>
      </c>
      <c r="D26" s="104">
        <v>1674.73847</v>
      </c>
      <c r="E26" s="103">
        <v>558.40917</v>
      </c>
      <c r="F26" s="103">
        <v>0</v>
      </c>
      <c r="G26" s="103">
        <v>0</v>
      </c>
      <c r="H26" s="103">
        <v>0</v>
      </c>
      <c r="I26" s="103">
        <v>1116.3293</v>
      </c>
      <c r="J26" s="103">
        <v>0</v>
      </c>
      <c r="K26" s="103">
        <v>0</v>
      </c>
      <c r="L26" s="103">
        <v>0</v>
      </c>
      <c r="M26" s="103">
        <v>0</v>
      </c>
      <c r="N26" s="103">
        <f t="shared" si="0"/>
        <v>0</v>
      </c>
      <c r="O26" s="105">
        <v>0</v>
      </c>
      <c r="P26" s="105">
        <v>0</v>
      </c>
      <c r="Q26" s="105">
        <v>0</v>
      </c>
      <c r="R26" s="103">
        <f>0</f>
        <v>0</v>
      </c>
      <c r="S26" s="105">
        <v>0</v>
      </c>
    </row>
    <row r="27" spans="1:19" s="1" customFormat="1" ht="18" customHeight="1">
      <c r="A27" s="24" t="s">
        <v>125</v>
      </c>
      <c r="B27" s="102" t="s">
        <v>126</v>
      </c>
      <c r="C27" s="103">
        <v>1087.9804</v>
      </c>
      <c r="D27" s="104">
        <v>1087.9804</v>
      </c>
      <c r="E27" s="103">
        <v>394.647664</v>
      </c>
      <c r="F27" s="103">
        <v>0</v>
      </c>
      <c r="G27" s="103">
        <v>0</v>
      </c>
      <c r="H27" s="103">
        <v>0</v>
      </c>
      <c r="I27" s="103">
        <v>693.332736</v>
      </c>
      <c r="J27" s="103">
        <v>0</v>
      </c>
      <c r="K27" s="103">
        <v>0</v>
      </c>
      <c r="L27" s="103">
        <v>0</v>
      </c>
      <c r="M27" s="103">
        <v>0</v>
      </c>
      <c r="N27" s="103">
        <f t="shared" si="0"/>
        <v>0</v>
      </c>
      <c r="O27" s="105">
        <v>0</v>
      </c>
      <c r="P27" s="105">
        <v>0</v>
      </c>
      <c r="Q27" s="105">
        <v>0</v>
      </c>
      <c r="R27" s="103">
        <f>0</f>
        <v>0</v>
      </c>
      <c r="S27" s="105">
        <v>0</v>
      </c>
    </row>
    <row r="28" spans="1:19" s="1" customFormat="1" ht="18" customHeight="1">
      <c r="A28" s="24" t="s">
        <v>127</v>
      </c>
      <c r="B28" s="102" t="s">
        <v>128</v>
      </c>
      <c r="C28" s="103">
        <v>98.550525</v>
      </c>
      <c r="D28" s="104">
        <v>98.550525</v>
      </c>
      <c r="E28" s="103">
        <v>39.130525</v>
      </c>
      <c r="F28" s="103">
        <v>0</v>
      </c>
      <c r="G28" s="103">
        <v>0</v>
      </c>
      <c r="H28" s="103">
        <v>0</v>
      </c>
      <c r="I28" s="103">
        <v>59.42</v>
      </c>
      <c r="J28" s="103">
        <v>0</v>
      </c>
      <c r="K28" s="103">
        <v>0</v>
      </c>
      <c r="L28" s="103">
        <v>0</v>
      </c>
      <c r="M28" s="103">
        <v>0</v>
      </c>
      <c r="N28" s="103">
        <f t="shared" si="0"/>
        <v>0</v>
      </c>
      <c r="O28" s="105">
        <v>0</v>
      </c>
      <c r="P28" s="105">
        <v>0</v>
      </c>
      <c r="Q28" s="105">
        <v>0</v>
      </c>
      <c r="R28" s="103">
        <f>0</f>
        <v>0</v>
      </c>
      <c r="S28" s="105">
        <v>0</v>
      </c>
    </row>
    <row r="29" spans="1:19" s="1" customFormat="1" ht="18" customHeight="1">
      <c r="A29" s="24" t="s">
        <v>129</v>
      </c>
      <c r="B29" s="102" t="s">
        <v>130</v>
      </c>
      <c r="C29" s="103">
        <v>849.59</v>
      </c>
      <c r="D29" s="104">
        <v>849.59</v>
      </c>
      <c r="E29" s="103">
        <v>240.429066</v>
      </c>
      <c r="F29" s="103">
        <v>0</v>
      </c>
      <c r="G29" s="103">
        <v>0</v>
      </c>
      <c r="H29" s="103">
        <v>0</v>
      </c>
      <c r="I29" s="103">
        <v>609.160934</v>
      </c>
      <c r="J29" s="103">
        <v>0</v>
      </c>
      <c r="K29" s="103">
        <v>0</v>
      </c>
      <c r="L29" s="103">
        <v>0</v>
      </c>
      <c r="M29" s="103">
        <v>0</v>
      </c>
      <c r="N29" s="103">
        <f t="shared" si="0"/>
        <v>0</v>
      </c>
      <c r="O29" s="105">
        <v>0</v>
      </c>
      <c r="P29" s="105">
        <v>0</v>
      </c>
      <c r="Q29" s="105">
        <v>0</v>
      </c>
      <c r="R29" s="103">
        <f>0</f>
        <v>0</v>
      </c>
      <c r="S29" s="105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A4:A5"/>
    <mergeCell ref="B4:B5"/>
    <mergeCell ref="C4:C5"/>
    <mergeCell ref="D4:M4"/>
    <mergeCell ref="N4:S4"/>
  </mergeCells>
  <printOptions/>
  <pageMargins left="0.15748031496062992" right="0.1968503937007874" top="0.2362204724409449" bottom="0.15748031496062992" header="0.2362204724409449" footer="0.15748031496062992"/>
  <pageSetup fitToHeight="1" fitToWidth="1"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25" t="s">
        <v>8</v>
      </c>
      <c r="B1" s="25"/>
      <c r="C1" s="25"/>
      <c r="D1" s="25"/>
      <c r="E1" s="25"/>
      <c r="F1" s="25"/>
      <c r="G1" s="25"/>
      <c r="H1" s="25"/>
    </row>
    <row r="2" spans="1:8" s="1" customFormat="1" ht="33.75" customHeight="1">
      <c r="A2" s="122" t="s">
        <v>9</v>
      </c>
      <c r="B2" s="122"/>
      <c r="C2" s="122"/>
      <c r="D2" s="122"/>
      <c r="E2" s="122"/>
      <c r="F2" s="122"/>
      <c r="G2" s="122"/>
      <c r="H2" s="122"/>
    </row>
    <row r="3" spans="1:8" s="1" customFormat="1" ht="21" customHeight="1">
      <c r="A3" s="26" t="s">
        <v>24</v>
      </c>
      <c r="H3" s="27" t="s">
        <v>25</v>
      </c>
    </row>
    <row r="4" spans="1:8" s="1" customFormat="1" ht="21" customHeight="1">
      <c r="A4" s="28" t="s">
        <v>131</v>
      </c>
      <c r="B4" s="28" t="s">
        <v>132</v>
      </c>
      <c r="C4" s="28" t="s">
        <v>72</v>
      </c>
      <c r="D4" s="28" t="s">
        <v>133</v>
      </c>
      <c r="E4" s="28" t="s">
        <v>134</v>
      </c>
      <c r="F4" s="28" t="s">
        <v>135</v>
      </c>
      <c r="G4" s="28" t="s">
        <v>136</v>
      </c>
      <c r="H4" s="28" t="s">
        <v>137</v>
      </c>
    </row>
    <row r="5" spans="1:8" s="1" customFormat="1" ht="21" customHeight="1">
      <c r="A5" s="29" t="s">
        <v>0</v>
      </c>
      <c r="B5" s="30" t="s">
        <v>72</v>
      </c>
      <c r="C5" s="31">
        <v>136054.896335</v>
      </c>
      <c r="D5" s="32">
        <v>114554.542735</v>
      </c>
      <c r="E5" s="33">
        <v>21500.3536</v>
      </c>
      <c r="F5" s="34">
        <v>0</v>
      </c>
      <c r="G5" s="35">
        <v>0</v>
      </c>
      <c r="H5" s="36">
        <v>0</v>
      </c>
    </row>
    <row r="6" spans="1:8" s="1" customFormat="1" ht="21" customHeight="1">
      <c r="A6" s="29" t="s">
        <v>138</v>
      </c>
      <c r="B6" s="37" t="s">
        <v>139</v>
      </c>
      <c r="C6" s="31">
        <v>136004.896335</v>
      </c>
      <c r="D6" s="32">
        <v>114554.542735</v>
      </c>
      <c r="E6" s="33">
        <v>21450.3536</v>
      </c>
      <c r="F6" s="34">
        <v>0</v>
      </c>
      <c r="G6" s="35">
        <v>0</v>
      </c>
      <c r="H6" s="36">
        <v>0</v>
      </c>
    </row>
    <row r="7" spans="1:8" s="1" customFormat="1" ht="21" customHeight="1">
      <c r="A7" s="29" t="s">
        <v>140</v>
      </c>
      <c r="B7" s="37" t="s">
        <v>141</v>
      </c>
      <c r="C7" s="31">
        <v>1416.280606</v>
      </c>
      <c r="D7" s="32">
        <v>1416.280606</v>
      </c>
      <c r="E7" s="33">
        <v>0</v>
      </c>
      <c r="F7" s="34">
        <v>0</v>
      </c>
      <c r="G7" s="35">
        <v>0</v>
      </c>
      <c r="H7" s="36">
        <v>0</v>
      </c>
    </row>
    <row r="8" spans="1:8" s="1" customFormat="1" ht="21" customHeight="1">
      <c r="A8" s="38" t="s">
        <v>142</v>
      </c>
      <c r="B8" s="38" t="s">
        <v>143</v>
      </c>
      <c r="C8" s="39">
        <v>1416.280606</v>
      </c>
      <c r="D8" s="39">
        <v>1416.280606</v>
      </c>
      <c r="E8" s="39">
        <v>0</v>
      </c>
      <c r="F8" s="40">
        <v>0</v>
      </c>
      <c r="G8" s="40">
        <v>0</v>
      </c>
      <c r="H8" s="40">
        <v>0</v>
      </c>
    </row>
    <row r="9" spans="1:8" s="1" customFormat="1" ht="21" customHeight="1">
      <c r="A9" s="29" t="s">
        <v>144</v>
      </c>
      <c r="B9" s="37" t="s">
        <v>145</v>
      </c>
      <c r="C9" s="31">
        <v>102831.982457</v>
      </c>
      <c r="D9" s="32">
        <v>91098.588857</v>
      </c>
      <c r="E9" s="33">
        <v>11733.3936</v>
      </c>
      <c r="F9" s="34">
        <v>0</v>
      </c>
      <c r="G9" s="35">
        <v>0</v>
      </c>
      <c r="H9" s="36">
        <v>0</v>
      </c>
    </row>
    <row r="10" spans="1:8" s="1" customFormat="1" ht="21" customHeight="1">
      <c r="A10" s="38" t="s">
        <v>146</v>
      </c>
      <c r="B10" s="38" t="s">
        <v>147</v>
      </c>
      <c r="C10" s="39">
        <v>68303.69</v>
      </c>
      <c r="D10" s="39">
        <v>66586.89</v>
      </c>
      <c r="E10" s="39">
        <v>1716.8</v>
      </c>
      <c r="F10" s="40">
        <v>0</v>
      </c>
      <c r="G10" s="40">
        <v>0</v>
      </c>
      <c r="H10" s="40">
        <v>0</v>
      </c>
    </row>
    <row r="11" spans="1:8" s="1" customFormat="1" ht="21" customHeight="1">
      <c r="A11" s="38" t="s">
        <v>148</v>
      </c>
      <c r="B11" s="38" t="s">
        <v>149</v>
      </c>
      <c r="C11" s="39">
        <v>23348.4356</v>
      </c>
      <c r="D11" s="39">
        <v>22176.842</v>
      </c>
      <c r="E11" s="39">
        <v>1171.5936</v>
      </c>
      <c r="F11" s="40">
        <v>0</v>
      </c>
      <c r="G11" s="40">
        <v>0</v>
      </c>
      <c r="H11" s="40">
        <v>0</v>
      </c>
    </row>
    <row r="12" spans="1:8" s="1" customFormat="1" ht="21" customHeight="1">
      <c r="A12" s="38" t="s">
        <v>150</v>
      </c>
      <c r="B12" s="38" t="s">
        <v>151</v>
      </c>
      <c r="C12" s="39">
        <v>11179.856857</v>
      </c>
      <c r="D12" s="39">
        <v>2334.856857</v>
      </c>
      <c r="E12" s="39">
        <v>8845</v>
      </c>
      <c r="F12" s="40">
        <v>0</v>
      </c>
      <c r="G12" s="40">
        <v>0</v>
      </c>
      <c r="H12" s="40">
        <v>0</v>
      </c>
    </row>
    <row r="13" spans="1:8" s="1" customFormat="1" ht="21" customHeight="1">
      <c r="A13" s="29" t="s">
        <v>152</v>
      </c>
      <c r="B13" s="37" t="s">
        <v>153</v>
      </c>
      <c r="C13" s="31">
        <v>24906.298739</v>
      </c>
      <c r="D13" s="32">
        <v>16812.538739</v>
      </c>
      <c r="E13" s="33">
        <v>8093.76</v>
      </c>
      <c r="F13" s="34">
        <v>0</v>
      </c>
      <c r="G13" s="35">
        <v>0</v>
      </c>
      <c r="H13" s="36">
        <v>0</v>
      </c>
    </row>
    <row r="14" spans="1:8" s="1" customFormat="1" ht="21" customHeight="1">
      <c r="A14" s="38" t="s">
        <v>154</v>
      </c>
      <c r="B14" s="38" t="s">
        <v>155</v>
      </c>
      <c r="C14" s="39">
        <v>2073.21007</v>
      </c>
      <c r="D14" s="39">
        <v>2022.53007</v>
      </c>
      <c r="E14" s="39">
        <v>50.68</v>
      </c>
      <c r="F14" s="40">
        <v>0</v>
      </c>
      <c r="G14" s="40">
        <v>0</v>
      </c>
      <c r="H14" s="40">
        <v>0</v>
      </c>
    </row>
    <row r="15" spans="1:8" s="1" customFormat="1" ht="21" customHeight="1">
      <c r="A15" s="38" t="s">
        <v>156</v>
      </c>
      <c r="B15" s="38" t="s">
        <v>157</v>
      </c>
      <c r="C15" s="39">
        <v>22833.088669</v>
      </c>
      <c r="D15" s="39">
        <v>14790.008669</v>
      </c>
      <c r="E15" s="39">
        <v>8043.08</v>
      </c>
      <c r="F15" s="40">
        <v>0</v>
      </c>
      <c r="G15" s="40">
        <v>0</v>
      </c>
      <c r="H15" s="40">
        <v>0</v>
      </c>
    </row>
    <row r="16" spans="1:8" s="1" customFormat="1" ht="21" customHeight="1">
      <c r="A16" s="29" t="s">
        <v>158</v>
      </c>
      <c r="B16" s="37" t="s">
        <v>159</v>
      </c>
      <c r="C16" s="31">
        <v>5687.334533</v>
      </c>
      <c r="D16" s="32">
        <v>5227.134533</v>
      </c>
      <c r="E16" s="33">
        <v>460.2</v>
      </c>
      <c r="F16" s="34">
        <v>0</v>
      </c>
      <c r="G16" s="35">
        <v>0</v>
      </c>
      <c r="H16" s="36">
        <v>0</v>
      </c>
    </row>
    <row r="17" spans="1:8" s="1" customFormat="1" ht="21" customHeight="1">
      <c r="A17" s="38" t="s">
        <v>160</v>
      </c>
      <c r="B17" s="38" t="s">
        <v>161</v>
      </c>
      <c r="C17" s="39">
        <v>4356.304528</v>
      </c>
      <c r="D17" s="39">
        <v>4356.304528</v>
      </c>
      <c r="E17" s="39">
        <v>0</v>
      </c>
      <c r="F17" s="40">
        <v>0</v>
      </c>
      <c r="G17" s="40">
        <v>0</v>
      </c>
      <c r="H17" s="40">
        <v>0</v>
      </c>
    </row>
    <row r="18" spans="1:8" s="1" customFormat="1" ht="21" customHeight="1">
      <c r="A18" s="38" t="s">
        <v>162</v>
      </c>
      <c r="B18" s="38" t="s">
        <v>163</v>
      </c>
      <c r="C18" s="39">
        <v>762.848585</v>
      </c>
      <c r="D18" s="39">
        <v>737.848585</v>
      </c>
      <c r="E18" s="39">
        <v>25</v>
      </c>
      <c r="F18" s="40">
        <v>0</v>
      </c>
      <c r="G18" s="40">
        <v>0</v>
      </c>
      <c r="H18" s="40">
        <v>0</v>
      </c>
    </row>
    <row r="19" spans="1:8" s="1" customFormat="1" ht="21" customHeight="1">
      <c r="A19" s="38" t="s">
        <v>164</v>
      </c>
      <c r="B19" s="38" t="s">
        <v>165</v>
      </c>
      <c r="C19" s="39">
        <v>30</v>
      </c>
      <c r="D19" s="39">
        <v>0</v>
      </c>
      <c r="E19" s="39">
        <v>30</v>
      </c>
      <c r="F19" s="40">
        <v>0</v>
      </c>
      <c r="G19" s="40">
        <v>0</v>
      </c>
      <c r="H19" s="40">
        <v>0</v>
      </c>
    </row>
    <row r="20" spans="1:8" s="1" customFormat="1" ht="21" customHeight="1">
      <c r="A20" s="38" t="s">
        <v>166</v>
      </c>
      <c r="B20" s="38" t="s">
        <v>167</v>
      </c>
      <c r="C20" s="39">
        <v>538.18142</v>
      </c>
      <c r="D20" s="39">
        <v>132.98142</v>
      </c>
      <c r="E20" s="39">
        <v>405.2</v>
      </c>
      <c r="F20" s="40">
        <v>0</v>
      </c>
      <c r="G20" s="40">
        <v>0</v>
      </c>
      <c r="H20" s="40">
        <v>0</v>
      </c>
    </row>
    <row r="21" spans="1:8" s="1" customFormat="1" ht="21" customHeight="1">
      <c r="A21" s="29" t="s">
        <v>168</v>
      </c>
      <c r="B21" s="37" t="s">
        <v>169</v>
      </c>
      <c r="C21" s="31">
        <v>1163</v>
      </c>
      <c r="D21" s="32">
        <v>0</v>
      </c>
      <c r="E21" s="33">
        <v>1163</v>
      </c>
      <c r="F21" s="34">
        <v>0</v>
      </c>
      <c r="G21" s="35">
        <v>0</v>
      </c>
      <c r="H21" s="36">
        <v>0</v>
      </c>
    </row>
    <row r="22" spans="1:8" s="1" customFormat="1" ht="21" customHeight="1">
      <c r="A22" s="38" t="s">
        <v>170</v>
      </c>
      <c r="B22" s="38" t="s">
        <v>171</v>
      </c>
      <c r="C22" s="39">
        <v>1163</v>
      </c>
      <c r="D22" s="39">
        <v>0</v>
      </c>
      <c r="E22" s="39">
        <v>1163</v>
      </c>
      <c r="F22" s="40">
        <v>0</v>
      </c>
      <c r="G22" s="40">
        <v>0</v>
      </c>
      <c r="H22" s="40">
        <v>0</v>
      </c>
    </row>
    <row r="23" spans="1:8" s="1" customFormat="1" ht="21" customHeight="1">
      <c r="A23" s="29" t="s">
        <v>172</v>
      </c>
      <c r="B23" s="37" t="s">
        <v>173</v>
      </c>
      <c r="C23" s="31">
        <v>50</v>
      </c>
      <c r="D23" s="32">
        <v>0</v>
      </c>
      <c r="E23" s="33">
        <v>50</v>
      </c>
      <c r="F23" s="34">
        <v>0</v>
      </c>
      <c r="G23" s="35">
        <v>0</v>
      </c>
      <c r="H23" s="36">
        <v>0</v>
      </c>
    </row>
    <row r="24" spans="1:8" s="1" customFormat="1" ht="21" customHeight="1">
      <c r="A24" s="29" t="s">
        <v>174</v>
      </c>
      <c r="B24" s="37" t="s">
        <v>175</v>
      </c>
      <c r="C24" s="31">
        <v>50</v>
      </c>
      <c r="D24" s="32">
        <v>0</v>
      </c>
      <c r="E24" s="33">
        <v>50</v>
      </c>
      <c r="F24" s="34">
        <v>0</v>
      </c>
      <c r="G24" s="35">
        <v>0</v>
      </c>
      <c r="H24" s="36">
        <v>0</v>
      </c>
    </row>
    <row r="25" spans="1:8" s="1" customFormat="1" ht="21" customHeight="1">
      <c r="A25" s="38" t="s">
        <v>176</v>
      </c>
      <c r="B25" s="38" t="s">
        <v>177</v>
      </c>
      <c r="C25" s="39">
        <v>50</v>
      </c>
      <c r="D25" s="39">
        <v>0</v>
      </c>
      <c r="E25" s="39">
        <v>50</v>
      </c>
      <c r="F25" s="40">
        <v>0</v>
      </c>
      <c r="G25" s="40">
        <v>0</v>
      </c>
      <c r="H25" s="40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55" right="0.43" top="0.984251968503937" bottom="0.52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zoomScalePageLayoutView="0" workbookViewId="0" topLeftCell="A7">
      <selection activeCell="A38" sqref="A38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15.75" customHeight="1">
      <c r="A1" s="41" t="s">
        <v>10</v>
      </c>
      <c r="B1" s="41"/>
      <c r="C1" s="41"/>
      <c r="D1" s="41"/>
      <c r="E1" s="42"/>
      <c r="F1" s="42"/>
      <c r="G1" s="42"/>
    </row>
    <row r="2" spans="1:7" s="1" customFormat="1" ht="17.25" customHeight="1">
      <c r="A2" s="123" t="s">
        <v>11</v>
      </c>
      <c r="B2" s="124"/>
      <c r="C2" s="124"/>
      <c r="D2" s="124"/>
      <c r="E2" s="42"/>
      <c r="F2" s="42"/>
      <c r="G2" s="42"/>
    </row>
    <row r="3" spans="1:7" s="1" customFormat="1" ht="17.25" customHeight="1">
      <c r="A3" s="43" t="s">
        <v>24</v>
      </c>
      <c r="B3" s="44"/>
      <c r="C3" s="42"/>
      <c r="D3" s="45" t="s">
        <v>25</v>
      </c>
      <c r="E3" s="42"/>
      <c r="F3" s="42"/>
      <c r="G3" s="42"/>
    </row>
    <row r="4" spans="1:7" s="1" customFormat="1" ht="18" customHeight="1">
      <c r="A4" s="125" t="s">
        <v>26</v>
      </c>
      <c r="B4" s="125"/>
      <c r="C4" s="125" t="s">
        <v>27</v>
      </c>
      <c r="D4" s="125"/>
      <c r="E4" s="42"/>
      <c r="F4" s="42"/>
      <c r="G4" s="42"/>
    </row>
    <row r="5" spans="1:7" s="1" customFormat="1" ht="17.25" customHeight="1">
      <c r="A5" s="46" t="s">
        <v>178</v>
      </c>
      <c r="B5" s="46" t="s">
        <v>29</v>
      </c>
      <c r="C5" s="46" t="s">
        <v>178</v>
      </c>
      <c r="D5" s="46" t="s">
        <v>29</v>
      </c>
      <c r="E5" s="42"/>
      <c r="F5" s="42"/>
      <c r="G5" s="42"/>
    </row>
    <row r="6" spans="1:7" s="1" customFormat="1" ht="17.25" customHeight="1">
      <c r="A6" s="47" t="s">
        <v>179</v>
      </c>
      <c r="B6" s="48">
        <v>18724.456063</v>
      </c>
      <c r="C6" s="47" t="s">
        <v>180</v>
      </c>
      <c r="D6" s="49">
        <v>18724.456063</v>
      </c>
      <c r="E6" s="42"/>
      <c r="F6" s="42"/>
      <c r="G6" s="42"/>
    </row>
    <row r="7" spans="1:7" s="1" customFormat="1" ht="17.25" customHeight="1">
      <c r="A7" s="47" t="s">
        <v>181</v>
      </c>
      <c r="B7" s="49">
        <v>18724.456063</v>
      </c>
      <c r="C7" s="47" t="s">
        <v>182</v>
      </c>
      <c r="D7" s="49"/>
      <c r="E7" s="42"/>
      <c r="F7" s="42"/>
      <c r="G7" s="42"/>
    </row>
    <row r="8" spans="1:7" s="1" customFormat="1" ht="17.25" customHeight="1">
      <c r="A8" s="47" t="s">
        <v>183</v>
      </c>
      <c r="B8" s="50"/>
      <c r="C8" s="47" t="s">
        <v>184</v>
      </c>
      <c r="D8" s="49"/>
      <c r="E8" s="42"/>
      <c r="F8" s="42"/>
      <c r="G8" s="42"/>
    </row>
    <row r="9" spans="1:7" s="1" customFormat="1" ht="17.25" customHeight="1">
      <c r="A9" s="47" t="s">
        <v>185</v>
      </c>
      <c r="B9" s="51"/>
      <c r="C9" s="47" t="s">
        <v>186</v>
      </c>
      <c r="D9" s="49"/>
      <c r="E9" s="42"/>
      <c r="F9" s="42"/>
      <c r="G9" s="42"/>
    </row>
    <row r="10" spans="1:7" s="1" customFormat="1" ht="17.25" customHeight="1">
      <c r="A10" s="47" t="s">
        <v>187</v>
      </c>
      <c r="B10" s="49"/>
      <c r="C10" s="47" t="s">
        <v>188</v>
      </c>
      <c r="D10" s="49"/>
      <c r="E10" s="42"/>
      <c r="F10" s="42"/>
      <c r="G10" s="42"/>
    </row>
    <row r="11" spans="1:7" s="1" customFormat="1" ht="17.25" customHeight="1">
      <c r="A11" s="47" t="s">
        <v>181</v>
      </c>
      <c r="B11" s="52"/>
      <c r="C11" s="47" t="s">
        <v>189</v>
      </c>
      <c r="D11" s="49"/>
      <c r="E11" s="42"/>
      <c r="F11" s="42"/>
      <c r="G11" s="42"/>
    </row>
    <row r="12" spans="1:7" s="1" customFormat="1" ht="17.25" customHeight="1">
      <c r="A12" s="47" t="s">
        <v>183</v>
      </c>
      <c r="B12" s="49"/>
      <c r="C12" s="47" t="s">
        <v>190</v>
      </c>
      <c r="D12" s="49"/>
      <c r="E12" s="42"/>
      <c r="F12" s="42"/>
      <c r="G12" s="42"/>
    </row>
    <row r="13" spans="1:7" s="1" customFormat="1" ht="17.25" customHeight="1">
      <c r="A13" s="47" t="s">
        <v>185</v>
      </c>
      <c r="B13" s="49"/>
      <c r="C13" s="47" t="s">
        <v>191</v>
      </c>
      <c r="D13" s="49">
        <v>18724.456063</v>
      </c>
      <c r="E13" s="42"/>
      <c r="F13" s="42"/>
      <c r="G13" s="42"/>
    </row>
    <row r="14" spans="1:7" s="1" customFormat="1" ht="17.25" customHeight="1">
      <c r="A14" s="47"/>
      <c r="B14" s="53"/>
      <c r="C14" s="47" t="s">
        <v>192</v>
      </c>
      <c r="D14" s="49"/>
      <c r="E14" s="42"/>
      <c r="F14" s="42"/>
      <c r="G14" s="42"/>
    </row>
    <row r="15" spans="1:7" s="1" customFormat="1" ht="17.25" customHeight="1">
      <c r="A15" s="47"/>
      <c r="B15" s="53"/>
      <c r="C15" s="47" t="s">
        <v>193</v>
      </c>
      <c r="D15" s="49"/>
      <c r="E15" s="42"/>
      <c r="F15" s="42"/>
      <c r="G15" s="42"/>
    </row>
    <row r="16" spans="1:7" s="1" customFormat="1" ht="17.25" customHeight="1">
      <c r="A16" s="47"/>
      <c r="B16" s="53"/>
      <c r="C16" s="47" t="s">
        <v>194</v>
      </c>
      <c r="D16" s="49"/>
      <c r="E16" s="42"/>
      <c r="F16" s="42"/>
      <c r="G16" s="42"/>
    </row>
    <row r="17" spans="1:7" s="1" customFormat="1" ht="17.25" customHeight="1">
      <c r="A17" s="47"/>
      <c r="B17" s="53"/>
      <c r="C17" s="47" t="s">
        <v>195</v>
      </c>
      <c r="D17" s="49"/>
      <c r="E17" s="42"/>
      <c r="F17" s="42"/>
      <c r="G17" s="42"/>
    </row>
    <row r="18" spans="1:7" s="1" customFormat="1" ht="17.25" customHeight="1">
      <c r="A18" s="47"/>
      <c r="B18" s="53"/>
      <c r="C18" s="47" t="s">
        <v>196</v>
      </c>
      <c r="D18" s="49"/>
      <c r="E18" s="42"/>
      <c r="F18" s="42"/>
      <c r="G18" s="42"/>
    </row>
    <row r="19" spans="1:7" s="1" customFormat="1" ht="17.25" customHeight="1">
      <c r="A19" s="47"/>
      <c r="B19" s="53"/>
      <c r="C19" s="47" t="s">
        <v>197</v>
      </c>
      <c r="D19" s="49"/>
      <c r="E19" s="42"/>
      <c r="F19" s="42"/>
      <c r="G19" s="42"/>
    </row>
    <row r="20" spans="1:7" s="1" customFormat="1" ht="17.25" customHeight="1">
      <c r="A20" s="47"/>
      <c r="B20" s="53"/>
      <c r="C20" s="47" t="s">
        <v>198</v>
      </c>
      <c r="D20" s="49"/>
      <c r="E20" s="42"/>
      <c r="F20" s="42"/>
      <c r="G20" s="42"/>
    </row>
    <row r="21" spans="1:7" s="1" customFormat="1" ht="17.25" customHeight="1">
      <c r="A21" s="47"/>
      <c r="B21" s="53"/>
      <c r="C21" s="47" t="s">
        <v>199</v>
      </c>
      <c r="D21" s="49"/>
      <c r="E21" s="42"/>
      <c r="F21" s="42"/>
      <c r="G21" s="42"/>
    </row>
    <row r="22" spans="1:7" s="1" customFormat="1" ht="17.25" customHeight="1">
      <c r="A22" s="47"/>
      <c r="B22" s="53"/>
      <c r="C22" s="47" t="s">
        <v>200</v>
      </c>
      <c r="D22" s="49"/>
      <c r="E22" s="42"/>
      <c r="F22" s="42"/>
      <c r="G22" s="42"/>
    </row>
    <row r="23" spans="1:7" s="1" customFormat="1" ht="17.25" customHeight="1">
      <c r="A23" s="47"/>
      <c r="B23" s="53"/>
      <c r="C23" s="47" t="s">
        <v>201</v>
      </c>
      <c r="D23" s="49"/>
      <c r="E23" s="42"/>
      <c r="F23" s="42"/>
      <c r="G23" s="42"/>
    </row>
    <row r="24" spans="1:7" s="1" customFormat="1" ht="17.25" customHeight="1">
      <c r="A24" s="47"/>
      <c r="B24" s="53"/>
      <c r="C24" s="47" t="s">
        <v>202</v>
      </c>
      <c r="D24" s="49"/>
      <c r="E24" s="42"/>
      <c r="F24" s="42"/>
      <c r="G24" s="42"/>
    </row>
    <row r="25" spans="1:7" s="1" customFormat="1" ht="17.25" customHeight="1">
      <c r="A25" s="47"/>
      <c r="B25" s="53"/>
      <c r="C25" s="47" t="s">
        <v>203</v>
      </c>
      <c r="D25" s="49"/>
      <c r="E25" s="42"/>
      <c r="F25" s="42"/>
      <c r="G25" s="42"/>
    </row>
    <row r="26" spans="1:7" s="1" customFormat="1" ht="17.25" customHeight="1">
      <c r="A26" s="47"/>
      <c r="B26" s="53"/>
      <c r="C26" s="47" t="s">
        <v>204</v>
      </c>
      <c r="D26" s="49"/>
      <c r="E26" s="42"/>
      <c r="F26" s="42"/>
      <c r="G26" s="42"/>
    </row>
    <row r="27" spans="1:7" s="1" customFormat="1" ht="17.25" customHeight="1">
      <c r="A27" s="47"/>
      <c r="B27" s="53"/>
      <c r="C27" s="47" t="s">
        <v>205</v>
      </c>
      <c r="D27" s="49"/>
      <c r="E27" s="42"/>
      <c r="F27" s="42"/>
      <c r="G27" s="42"/>
    </row>
    <row r="28" spans="1:7" s="1" customFormat="1" ht="17.25" customHeight="1">
      <c r="A28" s="47"/>
      <c r="B28" s="53"/>
      <c r="C28" s="47" t="s">
        <v>206</v>
      </c>
      <c r="D28" s="49"/>
      <c r="E28" s="42"/>
      <c r="F28" s="42"/>
      <c r="G28" s="42"/>
    </row>
    <row r="29" spans="1:7" s="1" customFormat="1" ht="17.25" customHeight="1">
      <c r="A29" s="47"/>
      <c r="B29" s="53"/>
      <c r="C29" s="47" t="s">
        <v>207</v>
      </c>
      <c r="D29" s="49"/>
      <c r="E29" s="42"/>
      <c r="F29" s="42"/>
      <c r="G29" s="42"/>
    </row>
    <row r="30" spans="1:7" s="1" customFormat="1" ht="17.25" customHeight="1">
      <c r="A30" s="47"/>
      <c r="B30" s="53"/>
      <c r="C30" s="47" t="s">
        <v>208</v>
      </c>
      <c r="D30" s="49"/>
      <c r="E30" s="42"/>
      <c r="F30" s="42"/>
      <c r="G30" s="42"/>
    </row>
    <row r="31" spans="1:7" s="1" customFormat="1" ht="9" customHeight="1">
      <c r="A31" s="47"/>
      <c r="B31" s="53"/>
      <c r="C31" s="47"/>
      <c r="D31" s="54"/>
      <c r="E31" s="42"/>
      <c r="F31" s="42"/>
      <c r="G31" s="42"/>
    </row>
    <row r="32" spans="1:7" s="1" customFormat="1" ht="15.75" customHeight="1">
      <c r="A32" s="47"/>
      <c r="B32" s="53"/>
      <c r="C32" s="47" t="s">
        <v>209</v>
      </c>
      <c r="D32" s="49"/>
      <c r="E32" s="42"/>
      <c r="F32" s="42"/>
      <c r="G32" s="42"/>
    </row>
    <row r="33" spans="1:7" s="1" customFormat="1" ht="6.75" customHeight="1">
      <c r="A33" s="47"/>
      <c r="B33" s="53"/>
      <c r="C33" s="47"/>
      <c r="D33" s="53"/>
      <c r="E33" s="42"/>
      <c r="F33" s="42"/>
      <c r="G33" s="42"/>
    </row>
    <row r="34" spans="1:7" s="1" customFormat="1" ht="16.5" customHeight="1">
      <c r="A34" s="55" t="s">
        <v>210</v>
      </c>
      <c r="B34" s="56">
        <f>B6+B10</f>
        <v>18724.456063</v>
      </c>
      <c r="C34" s="55" t="s">
        <v>211</v>
      </c>
      <c r="D34" s="56">
        <f>D6+D32</f>
        <v>18724.456063</v>
      </c>
      <c r="E34" s="42"/>
      <c r="F34" s="42"/>
      <c r="G34" s="42"/>
    </row>
    <row r="35" spans="1:7" s="1" customFormat="1" ht="21" customHeight="1">
      <c r="A35" s="42"/>
      <c r="B35" s="42"/>
      <c r="C35" s="42"/>
      <c r="D35" s="42"/>
      <c r="E35" s="42"/>
      <c r="F35" s="42"/>
      <c r="G35" s="42"/>
    </row>
    <row r="36" spans="1:7" s="1" customFormat="1" ht="21" customHeight="1">
      <c r="A36" s="42"/>
      <c r="B36" s="42"/>
      <c r="C36" s="42"/>
      <c r="D36" s="42"/>
      <c r="E36" s="42"/>
      <c r="F36" s="42"/>
      <c r="G36" s="42"/>
    </row>
    <row r="37" spans="1:7" s="1" customFormat="1" ht="21" customHeight="1">
      <c r="A37" s="42"/>
      <c r="B37" s="42"/>
      <c r="C37" s="42"/>
      <c r="D37" s="42"/>
      <c r="E37" s="42"/>
      <c r="F37" s="42"/>
      <c r="G37" s="42"/>
    </row>
    <row r="38" spans="1:7" s="1" customFormat="1" ht="21" customHeight="1">
      <c r="A38" s="42"/>
      <c r="B38" s="42"/>
      <c r="C38" s="42"/>
      <c r="D38" s="42"/>
      <c r="E38" s="42"/>
      <c r="F38" s="42"/>
      <c r="G38" s="42"/>
    </row>
    <row r="39" spans="1:7" s="1" customFormat="1" ht="21" customHeight="1">
      <c r="A39" s="42"/>
      <c r="B39" s="42"/>
      <c r="C39" s="42"/>
      <c r="D39" s="42"/>
      <c r="E39" s="42"/>
      <c r="F39" s="42"/>
      <c r="G39" s="42"/>
    </row>
    <row r="40" spans="1:7" s="1" customFormat="1" ht="21" customHeight="1">
      <c r="A40" s="42"/>
      <c r="B40" s="42"/>
      <c r="C40" s="42"/>
      <c r="D40" s="42"/>
      <c r="E40" s="42"/>
      <c r="F40" s="42"/>
      <c r="G40" s="42"/>
    </row>
    <row r="41" spans="1:7" s="1" customFormat="1" ht="21" customHeight="1">
      <c r="A41" s="42"/>
      <c r="B41" s="42"/>
      <c r="C41" s="42"/>
      <c r="D41" s="42"/>
      <c r="E41" s="42"/>
      <c r="F41" s="42"/>
      <c r="G41" s="42"/>
    </row>
    <row r="42" spans="1:7" s="1" customFormat="1" ht="21" customHeight="1">
      <c r="A42" s="42"/>
      <c r="B42" s="42"/>
      <c r="C42" s="42"/>
      <c r="D42" s="42"/>
      <c r="E42" s="42"/>
      <c r="F42" s="42"/>
      <c r="G42" s="42"/>
    </row>
    <row r="43" spans="1:7" s="1" customFormat="1" ht="21" customHeight="1">
      <c r="A43" s="42"/>
      <c r="B43" s="42"/>
      <c r="C43" s="42"/>
      <c r="D43" s="42"/>
      <c r="E43" s="42"/>
      <c r="F43" s="42"/>
      <c r="G43" s="42"/>
    </row>
    <row r="44" spans="1:7" s="1" customFormat="1" ht="21" customHeight="1">
      <c r="A44" s="42"/>
      <c r="B44" s="42"/>
      <c r="C44" s="42"/>
      <c r="D44" s="42"/>
      <c r="E44" s="42"/>
      <c r="F44" s="42"/>
      <c r="G44" s="42"/>
    </row>
    <row r="45" spans="1:7" s="1" customFormat="1" ht="21" customHeight="1">
      <c r="A45" s="42"/>
      <c r="B45" s="42"/>
      <c r="C45" s="42"/>
      <c r="D45" s="42"/>
      <c r="E45" s="42"/>
      <c r="F45" s="42"/>
      <c r="G45" s="42"/>
    </row>
    <row r="46" spans="1:7" s="1" customFormat="1" ht="21" customHeight="1">
      <c r="A46" s="42"/>
      <c r="B46" s="42"/>
      <c r="C46" s="42"/>
      <c r="D46" s="42"/>
      <c r="E46" s="42"/>
      <c r="F46" s="42"/>
      <c r="G46" s="42"/>
    </row>
    <row r="47" spans="1:7" s="1" customFormat="1" ht="21" customHeight="1">
      <c r="A47" s="42"/>
      <c r="B47" s="42"/>
      <c r="C47" s="42"/>
      <c r="D47" s="42"/>
      <c r="E47" s="42"/>
      <c r="F47" s="42"/>
      <c r="G47" s="42"/>
    </row>
    <row r="48" spans="1:7" s="1" customFormat="1" ht="21" customHeight="1">
      <c r="A48" s="42"/>
      <c r="B48" s="42"/>
      <c r="C48" s="42"/>
      <c r="D48" s="42"/>
      <c r="E48" s="42"/>
      <c r="F48" s="42"/>
      <c r="G48" s="42"/>
    </row>
    <row r="49" spans="1:7" s="1" customFormat="1" ht="15">
      <c r="A49" s="44"/>
      <c r="B49" s="44"/>
      <c r="C49" s="44"/>
      <c r="D49" s="44"/>
      <c r="E49" s="44"/>
      <c r="F49" s="44"/>
      <c r="G49" s="44"/>
    </row>
    <row r="50" spans="1:7" s="1" customFormat="1" ht="15">
      <c r="A50" s="44"/>
      <c r="B50" s="44"/>
      <c r="C50" s="44"/>
      <c r="D50" s="44"/>
      <c r="E50" s="44"/>
      <c r="F50" s="44"/>
      <c r="G50" s="44"/>
    </row>
    <row r="51" spans="1:7" s="1" customFormat="1" ht="15">
      <c r="A51" s="44"/>
      <c r="B51" s="44"/>
      <c r="C51" s="44"/>
      <c r="D51" s="44"/>
      <c r="E51" s="44"/>
      <c r="F51" s="44"/>
      <c r="G51" s="4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480314960629921" right="0.29" top="0.22" bottom="0.16" header="0.22" footer="0.2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1.00390625" style="1" customWidth="1"/>
    <col min="3" max="3" width="18.7109375" style="1" customWidth="1"/>
    <col min="4" max="4" width="20.421875" style="1" customWidth="1"/>
    <col min="5" max="5" width="18.421875" style="1" customWidth="1"/>
    <col min="6" max="6" width="16.57421875" style="1" customWidth="1"/>
    <col min="7" max="7" width="18.57421875" style="1" customWidth="1"/>
    <col min="8" max="9" width="9.140625" style="1" customWidth="1"/>
  </cols>
  <sheetData>
    <row r="1" spans="1:8" s="1" customFormat="1" ht="21" customHeight="1">
      <c r="A1" s="57" t="s">
        <v>12</v>
      </c>
      <c r="B1" s="58"/>
      <c r="C1" s="58"/>
      <c r="D1" s="58"/>
      <c r="E1" s="58"/>
      <c r="F1" s="58"/>
      <c r="G1" s="58"/>
      <c r="H1" s="58"/>
    </row>
    <row r="2" spans="1:8" s="1" customFormat="1" ht="27.75" customHeight="1">
      <c r="A2" s="126" t="s">
        <v>13</v>
      </c>
      <c r="B2" s="126"/>
      <c r="C2" s="126"/>
      <c r="D2" s="126"/>
      <c r="E2" s="126"/>
      <c r="F2" s="126"/>
      <c r="G2" s="126"/>
      <c r="H2" s="58"/>
    </row>
    <row r="3" spans="1:8" s="1" customFormat="1" ht="21" customHeight="1">
      <c r="A3" s="59" t="s">
        <v>24</v>
      </c>
      <c r="B3" s="58"/>
      <c r="C3" s="58"/>
      <c r="D3" s="58"/>
      <c r="E3" s="58"/>
      <c r="F3" s="58"/>
      <c r="G3" s="60" t="s">
        <v>25</v>
      </c>
      <c r="H3" s="58"/>
    </row>
    <row r="4" spans="1:8" s="1" customFormat="1" ht="21" customHeight="1">
      <c r="A4" s="127" t="s">
        <v>131</v>
      </c>
      <c r="B4" s="127" t="s">
        <v>132</v>
      </c>
      <c r="C4" s="127" t="s">
        <v>72</v>
      </c>
      <c r="D4" s="127" t="s">
        <v>133</v>
      </c>
      <c r="E4" s="127"/>
      <c r="F4" s="127"/>
      <c r="G4" s="127" t="s">
        <v>134</v>
      </c>
      <c r="H4" s="58"/>
    </row>
    <row r="5" spans="1:8" s="1" customFormat="1" ht="21" customHeight="1">
      <c r="A5" s="127"/>
      <c r="B5" s="127"/>
      <c r="C5" s="127"/>
      <c r="D5" s="61" t="s">
        <v>74</v>
      </c>
      <c r="E5" s="61" t="s">
        <v>212</v>
      </c>
      <c r="F5" s="61" t="s">
        <v>213</v>
      </c>
      <c r="G5" s="127"/>
      <c r="H5" s="58"/>
    </row>
    <row r="6" spans="1:8" s="1" customFormat="1" ht="21" customHeight="1">
      <c r="A6" s="62" t="s">
        <v>0</v>
      </c>
      <c r="B6" s="63" t="s">
        <v>72</v>
      </c>
      <c r="C6" s="64">
        <v>18724.456063</v>
      </c>
      <c r="D6" s="65">
        <v>14184.362463</v>
      </c>
      <c r="E6" s="66">
        <v>13821.533771</v>
      </c>
      <c r="F6" s="67">
        <v>362.828692</v>
      </c>
      <c r="G6" s="68">
        <v>4540.0936</v>
      </c>
      <c r="H6" s="58"/>
    </row>
    <row r="7" spans="1:8" s="1" customFormat="1" ht="21" customHeight="1">
      <c r="A7" s="62" t="s">
        <v>138</v>
      </c>
      <c r="B7" s="69" t="s">
        <v>139</v>
      </c>
      <c r="C7" s="64">
        <v>18724.456063</v>
      </c>
      <c r="D7" s="65">
        <v>14184.362463</v>
      </c>
      <c r="E7" s="66">
        <v>13821.533771</v>
      </c>
      <c r="F7" s="67">
        <v>362.828692</v>
      </c>
      <c r="G7" s="68">
        <v>4540.0936</v>
      </c>
      <c r="H7" s="58"/>
    </row>
    <row r="8" spans="1:8" s="1" customFormat="1" ht="21" customHeight="1">
      <c r="A8" s="62" t="s">
        <v>140</v>
      </c>
      <c r="B8" s="69" t="s">
        <v>141</v>
      </c>
      <c r="C8" s="64">
        <v>1416.280606</v>
      </c>
      <c r="D8" s="65">
        <v>1416.280606</v>
      </c>
      <c r="E8" s="66">
        <v>1294.858884</v>
      </c>
      <c r="F8" s="67">
        <v>121.421722</v>
      </c>
      <c r="G8" s="68">
        <v>0</v>
      </c>
      <c r="H8" s="58"/>
    </row>
    <row r="9" spans="1:8" s="1" customFormat="1" ht="21" customHeight="1">
      <c r="A9" s="70" t="s">
        <v>142</v>
      </c>
      <c r="B9" s="70" t="s">
        <v>143</v>
      </c>
      <c r="C9" s="71">
        <v>1416.280606</v>
      </c>
      <c r="D9" s="71">
        <v>1416.280606</v>
      </c>
      <c r="E9" s="71">
        <v>1294.858884</v>
      </c>
      <c r="F9" s="71">
        <v>121.421722</v>
      </c>
      <c r="G9" s="71">
        <v>0</v>
      </c>
      <c r="H9" s="58"/>
    </row>
    <row r="10" spans="1:8" s="1" customFormat="1" ht="21" customHeight="1">
      <c r="A10" s="62" t="s">
        <v>144</v>
      </c>
      <c r="B10" s="69" t="s">
        <v>145</v>
      </c>
      <c r="C10" s="64">
        <v>6232.404188</v>
      </c>
      <c r="D10" s="65">
        <v>3319.010588</v>
      </c>
      <c r="E10" s="66">
        <v>3242.022052</v>
      </c>
      <c r="F10" s="67">
        <v>76.988536</v>
      </c>
      <c r="G10" s="68">
        <v>2913.3936</v>
      </c>
      <c r="H10" s="58"/>
    </row>
    <row r="11" spans="1:8" s="1" customFormat="1" ht="21" customHeight="1">
      <c r="A11" s="70" t="s">
        <v>146</v>
      </c>
      <c r="B11" s="70" t="s">
        <v>147</v>
      </c>
      <c r="C11" s="71">
        <v>3139.415345</v>
      </c>
      <c r="D11" s="71">
        <v>1422.615345</v>
      </c>
      <c r="E11" s="71">
        <v>1422.067345</v>
      </c>
      <c r="F11" s="71">
        <v>0.548</v>
      </c>
      <c r="G11" s="71">
        <v>1716.8</v>
      </c>
      <c r="H11" s="58"/>
    </row>
    <row r="12" spans="1:7" s="1" customFormat="1" ht="21" customHeight="1">
      <c r="A12" s="70" t="s">
        <v>148</v>
      </c>
      <c r="B12" s="70" t="s">
        <v>149</v>
      </c>
      <c r="C12" s="71">
        <v>1873.5936</v>
      </c>
      <c r="D12" s="71">
        <v>702</v>
      </c>
      <c r="E12" s="71">
        <v>702</v>
      </c>
      <c r="F12" s="71">
        <v>0</v>
      </c>
      <c r="G12" s="71">
        <v>1171.5936</v>
      </c>
    </row>
    <row r="13" spans="1:7" s="1" customFormat="1" ht="21" customHeight="1">
      <c r="A13" s="70" t="s">
        <v>150</v>
      </c>
      <c r="B13" s="70" t="s">
        <v>151</v>
      </c>
      <c r="C13" s="71">
        <v>1219.395243</v>
      </c>
      <c r="D13" s="71">
        <v>1194.395243</v>
      </c>
      <c r="E13" s="71">
        <v>1117.954707</v>
      </c>
      <c r="F13" s="71">
        <v>76.440536</v>
      </c>
      <c r="G13" s="71">
        <v>25</v>
      </c>
    </row>
    <row r="14" spans="1:7" s="1" customFormat="1" ht="21" customHeight="1">
      <c r="A14" s="62" t="s">
        <v>152</v>
      </c>
      <c r="B14" s="69" t="s">
        <v>153</v>
      </c>
      <c r="C14" s="64">
        <v>7425.436736</v>
      </c>
      <c r="D14" s="65">
        <v>7421.936736</v>
      </c>
      <c r="E14" s="66">
        <v>7421.766736</v>
      </c>
      <c r="F14" s="67">
        <v>0.17</v>
      </c>
      <c r="G14" s="68">
        <v>3.5</v>
      </c>
    </row>
    <row r="15" spans="1:7" s="1" customFormat="1" ht="21" customHeight="1">
      <c r="A15" s="70" t="s">
        <v>154</v>
      </c>
      <c r="B15" s="70" t="s">
        <v>155</v>
      </c>
      <c r="C15" s="71">
        <v>806.219136</v>
      </c>
      <c r="D15" s="71">
        <v>806.219136</v>
      </c>
      <c r="E15" s="71">
        <v>806.219136</v>
      </c>
      <c r="F15" s="71">
        <v>0</v>
      </c>
      <c r="G15" s="71">
        <v>0</v>
      </c>
    </row>
    <row r="16" spans="1:7" s="1" customFormat="1" ht="21" customHeight="1">
      <c r="A16" s="70" t="s">
        <v>156</v>
      </c>
      <c r="B16" s="70" t="s">
        <v>157</v>
      </c>
      <c r="C16" s="71">
        <v>6619.2176</v>
      </c>
      <c r="D16" s="71">
        <v>6615.7176</v>
      </c>
      <c r="E16" s="71">
        <v>6615.5476</v>
      </c>
      <c r="F16" s="71">
        <v>0.17</v>
      </c>
      <c r="G16" s="71">
        <v>3.5</v>
      </c>
    </row>
    <row r="17" spans="1:7" s="1" customFormat="1" ht="21" customHeight="1">
      <c r="A17" s="62" t="s">
        <v>158</v>
      </c>
      <c r="B17" s="69" t="s">
        <v>159</v>
      </c>
      <c r="C17" s="64">
        <v>2487.334533</v>
      </c>
      <c r="D17" s="65">
        <v>2027.134533</v>
      </c>
      <c r="E17" s="66">
        <v>1862.886099</v>
      </c>
      <c r="F17" s="67">
        <v>164.248434</v>
      </c>
      <c r="G17" s="68">
        <v>460.2</v>
      </c>
    </row>
    <row r="18" spans="1:7" s="1" customFormat="1" ht="21" customHeight="1">
      <c r="A18" s="70" t="s">
        <v>160</v>
      </c>
      <c r="B18" s="70" t="s">
        <v>161</v>
      </c>
      <c r="C18" s="71">
        <v>1156.304528</v>
      </c>
      <c r="D18" s="71">
        <v>1156.304528</v>
      </c>
      <c r="E18" s="71">
        <v>1060.53896</v>
      </c>
      <c r="F18" s="71">
        <v>95.765568</v>
      </c>
      <c r="G18" s="71">
        <v>0</v>
      </c>
    </row>
    <row r="19" spans="1:7" s="1" customFormat="1" ht="21" customHeight="1">
      <c r="A19" s="70" t="s">
        <v>162</v>
      </c>
      <c r="B19" s="70" t="s">
        <v>163</v>
      </c>
      <c r="C19" s="71">
        <v>762.848585</v>
      </c>
      <c r="D19" s="71">
        <v>737.848585</v>
      </c>
      <c r="E19" s="71">
        <v>676.845539</v>
      </c>
      <c r="F19" s="71">
        <v>61.003046</v>
      </c>
      <c r="G19" s="71">
        <v>25</v>
      </c>
    </row>
    <row r="20" spans="1:7" s="1" customFormat="1" ht="21" customHeight="1">
      <c r="A20" s="70" t="s">
        <v>164</v>
      </c>
      <c r="B20" s="70" t="s">
        <v>165</v>
      </c>
      <c r="C20" s="71">
        <v>30</v>
      </c>
      <c r="D20" s="71">
        <v>0</v>
      </c>
      <c r="E20" s="71">
        <v>0</v>
      </c>
      <c r="F20" s="71">
        <v>0</v>
      </c>
      <c r="G20" s="71">
        <v>30</v>
      </c>
    </row>
    <row r="21" spans="1:7" s="1" customFormat="1" ht="21" customHeight="1">
      <c r="A21" s="70" t="s">
        <v>166</v>
      </c>
      <c r="B21" s="70" t="s">
        <v>167</v>
      </c>
      <c r="C21" s="71">
        <v>538.18142</v>
      </c>
      <c r="D21" s="71">
        <v>132.98142</v>
      </c>
      <c r="E21" s="71">
        <v>125.5016</v>
      </c>
      <c r="F21" s="71">
        <v>7.47982</v>
      </c>
      <c r="G21" s="71">
        <v>405.2</v>
      </c>
    </row>
    <row r="22" spans="1:7" s="1" customFormat="1" ht="21" customHeight="1">
      <c r="A22" s="62" t="s">
        <v>168</v>
      </c>
      <c r="B22" s="69" t="s">
        <v>169</v>
      </c>
      <c r="C22" s="64">
        <v>1163</v>
      </c>
      <c r="D22" s="65">
        <v>0</v>
      </c>
      <c r="E22" s="66">
        <v>0</v>
      </c>
      <c r="F22" s="67">
        <v>0</v>
      </c>
      <c r="G22" s="68">
        <v>1163</v>
      </c>
    </row>
    <row r="23" spans="1:7" s="1" customFormat="1" ht="21" customHeight="1">
      <c r="A23" s="70" t="s">
        <v>170</v>
      </c>
      <c r="B23" s="70" t="s">
        <v>171</v>
      </c>
      <c r="C23" s="71">
        <v>1163</v>
      </c>
      <c r="D23" s="71">
        <v>0</v>
      </c>
      <c r="E23" s="71">
        <v>0</v>
      </c>
      <c r="F23" s="71">
        <v>0</v>
      </c>
      <c r="G23" s="71">
        <v>1163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A4:A5"/>
    <mergeCell ref="B4:B5"/>
    <mergeCell ref="C4:C5"/>
    <mergeCell ref="D4:F4"/>
    <mergeCell ref="G4:G5"/>
  </mergeCells>
  <printOptions/>
  <pageMargins left="0.32" right="0.26" top="0.25" bottom="0.19" header="0.22" footer="0.16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showGridLines="0" zoomScalePageLayoutView="0" workbookViewId="0" topLeftCell="A1">
      <selection activeCell="D50" sqref="D50"/>
    </sheetView>
  </sheetViews>
  <sheetFormatPr defaultColWidth="9.140625" defaultRowHeight="12.75" customHeight="1"/>
  <cols>
    <col min="1" max="1" width="11.8515625" style="1" customWidth="1"/>
    <col min="2" max="2" width="40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1.25" customHeight="1">
      <c r="A1" s="72" t="s">
        <v>14</v>
      </c>
      <c r="B1" s="73"/>
      <c r="C1" s="73"/>
      <c r="D1" s="73"/>
      <c r="E1" s="73"/>
      <c r="F1" s="73"/>
      <c r="G1" s="73"/>
    </row>
    <row r="2" spans="1:7" s="1" customFormat="1" ht="15" customHeight="1">
      <c r="A2" s="128" t="s">
        <v>15</v>
      </c>
      <c r="B2" s="128"/>
      <c r="C2" s="128"/>
      <c r="D2" s="128"/>
      <c r="E2" s="128"/>
      <c r="F2" s="73"/>
      <c r="G2" s="73"/>
    </row>
    <row r="3" spans="1:7" s="1" customFormat="1" ht="18.75" customHeight="1">
      <c r="A3" s="108" t="s">
        <v>214</v>
      </c>
      <c r="B3" s="109"/>
      <c r="C3" s="109"/>
      <c r="D3" s="109"/>
      <c r="E3" s="110" t="s">
        <v>25</v>
      </c>
      <c r="F3" s="73"/>
      <c r="G3" s="73"/>
    </row>
    <row r="4" spans="1:7" s="1" customFormat="1" ht="12" customHeight="1">
      <c r="A4" s="120" t="s">
        <v>215</v>
      </c>
      <c r="B4" s="120"/>
      <c r="C4" s="120" t="s">
        <v>216</v>
      </c>
      <c r="D4" s="120"/>
      <c r="E4" s="120"/>
      <c r="F4" s="73"/>
      <c r="G4" s="73"/>
    </row>
    <row r="5" spans="1:7" s="1" customFormat="1" ht="12" customHeight="1">
      <c r="A5" s="96" t="s">
        <v>131</v>
      </c>
      <c r="B5" s="96" t="s">
        <v>132</v>
      </c>
      <c r="C5" s="96" t="s">
        <v>72</v>
      </c>
      <c r="D5" s="96" t="s">
        <v>212</v>
      </c>
      <c r="E5" s="96" t="s">
        <v>213</v>
      </c>
      <c r="F5" s="73"/>
      <c r="G5" s="73"/>
    </row>
    <row r="6" spans="1:7" s="1" customFormat="1" ht="12" customHeight="1">
      <c r="A6" s="101" t="s">
        <v>0</v>
      </c>
      <c r="B6" s="101" t="s">
        <v>72</v>
      </c>
      <c r="C6" s="106">
        <v>14184.362463</v>
      </c>
      <c r="D6" s="106">
        <v>13821.533771</v>
      </c>
      <c r="E6" s="106">
        <v>362.828692</v>
      </c>
      <c r="F6" s="73"/>
      <c r="G6" s="73"/>
    </row>
    <row r="7" spans="1:7" s="1" customFormat="1" ht="12" customHeight="1">
      <c r="A7" s="101" t="s">
        <v>217</v>
      </c>
      <c r="B7" s="101" t="s">
        <v>218</v>
      </c>
      <c r="C7" s="106">
        <v>13497.024508</v>
      </c>
      <c r="D7" s="106">
        <v>13497.024508</v>
      </c>
      <c r="E7" s="106">
        <v>0</v>
      </c>
      <c r="F7" s="73"/>
      <c r="G7" s="73"/>
    </row>
    <row r="8" spans="1:5" s="1" customFormat="1" ht="12" customHeight="1">
      <c r="A8" s="105" t="s">
        <v>219</v>
      </c>
      <c r="B8" s="105" t="s">
        <v>220</v>
      </c>
      <c r="C8" s="107">
        <v>7789.07896</v>
      </c>
      <c r="D8" s="107">
        <v>7789.07896</v>
      </c>
      <c r="E8" s="107">
        <v>0</v>
      </c>
    </row>
    <row r="9" spans="1:5" s="1" customFormat="1" ht="12" customHeight="1">
      <c r="A9" s="105" t="s">
        <v>221</v>
      </c>
      <c r="B9" s="105" t="s">
        <v>222</v>
      </c>
      <c r="C9" s="107">
        <v>681.1272</v>
      </c>
      <c r="D9" s="107">
        <v>681.1272</v>
      </c>
      <c r="E9" s="107">
        <v>0</v>
      </c>
    </row>
    <row r="10" spans="1:5" s="1" customFormat="1" ht="12" customHeight="1">
      <c r="A10" s="105" t="s">
        <v>223</v>
      </c>
      <c r="B10" s="105" t="s">
        <v>224</v>
      </c>
      <c r="C10" s="107">
        <v>531.4414</v>
      </c>
      <c r="D10" s="107">
        <v>531.4414</v>
      </c>
      <c r="E10" s="107">
        <v>0</v>
      </c>
    </row>
    <row r="11" spans="1:5" s="1" customFormat="1" ht="12" customHeight="1">
      <c r="A11" s="105" t="s">
        <v>225</v>
      </c>
      <c r="B11" s="105" t="s">
        <v>226</v>
      </c>
      <c r="C11" s="107">
        <v>1840.074262</v>
      </c>
      <c r="D11" s="107">
        <v>1840.074262</v>
      </c>
      <c r="E11" s="107">
        <v>0</v>
      </c>
    </row>
    <row r="12" spans="1:5" s="1" customFormat="1" ht="12" customHeight="1">
      <c r="A12" s="105" t="s">
        <v>227</v>
      </c>
      <c r="B12" s="105" t="s">
        <v>228</v>
      </c>
      <c r="C12" s="107">
        <v>1527.18937</v>
      </c>
      <c r="D12" s="107">
        <v>1527.18937</v>
      </c>
      <c r="E12" s="107">
        <v>0</v>
      </c>
    </row>
    <row r="13" spans="1:5" s="1" customFormat="1" ht="12" customHeight="1">
      <c r="A13" s="105" t="s">
        <v>229</v>
      </c>
      <c r="B13" s="105" t="s">
        <v>230</v>
      </c>
      <c r="C13" s="107">
        <v>238.634103</v>
      </c>
      <c r="D13" s="107">
        <v>238.634103</v>
      </c>
      <c r="E13" s="107">
        <v>0</v>
      </c>
    </row>
    <row r="14" spans="1:5" s="1" customFormat="1" ht="12" customHeight="1">
      <c r="A14" s="105" t="s">
        <v>231</v>
      </c>
      <c r="B14" s="105" t="s">
        <v>232</v>
      </c>
      <c r="C14" s="107">
        <v>249.965179</v>
      </c>
      <c r="D14" s="107">
        <v>249.965179</v>
      </c>
      <c r="E14" s="107">
        <v>0</v>
      </c>
    </row>
    <row r="15" spans="1:5" s="1" customFormat="1" ht="12" customHeight="1">
      <c r="A15" s="105" t="s">
        <v>233</v>
      </c>
      <c r="B15" s="105" t="s">
        <v>234</v>
      </c>
      <c r="C15" s="107">
        <v>38.153882</v>
      </c>
      <c r="D15" s="107">
        <v>38.153882</v>
      </c>
      <c r="E15" s="107">
        <v>0</v>
      </c>
    </row>
    <row r="16" spans="1:5" s="1" customFormat="1" ht="12" customHeight="1">
      <c r="A16" s="105" t="s">
        <v>235</v>
      </c>
      <c r="B16" s="105" t="s">
        <v>236</v>
      </c>
      <c r="C16" s="107">
        <v>353.380152</v>
      </c>
      <c r="D16" s="107">
        <v>353.380152</v>
      </c>
      <c r="E16" s="107">
        <v>0</v>
      </c>
    </row>
    <row r="17" spans="1:5" s="1" customFormat="1" ht="12" customHeight="1">
      <c r="A17" s="105" t="s">
        <v>237</v>
      </c>
      <c r="B17" s="105" t="s">
        <v>238</v>
      </c>
      <c r="C17" s="107">
        <v>247.98</v>
      </c>
      <c r="D17" s="107">
        <v>247.98</v>
      </c>
      <c r="E17" s="107">
        <v>0</v>
      </c>
    </row>
    <row r="18" spans="1:5" s="1" customFormat="1" ht="12" customHeight="1">
      <c r="A18" s="101" t="s">
        <v>239</v>
      </c>
      <c r="B18" s="101" t="s">
        <v>240</v>
      </c>
      <c r="C18" s="106">
        <v>347.828692</v>
      </c>
      <c r="D18" s="106">
        <v>0</v>
      </c>
      <c r="E18" s="106">
        <v>347.828692</v>
      </c>
    </row>
    <row r="19" spans="1:5" s="1" customFormat="1" ht="12" customHeight="1">
      <c r="A19" s="105" t="s">
        <v>241</v>
      </c>
      <c r="B19" s="105" t="s">
        <v>242</v>
      </c>
      <c r="C19" s="107">
        <v>13.7711</v>
      </c>
      <c r="D19" s="107">
        <v>0</v>
      </c>
      <c r="E19" s="107">
        <v>13.7711</v>
      </c>
    </row>
    <row r="20" spans="1:5" s="1" customFormat="1" ht="12" customHeight="1">
      <c r="A20" s="105" t="s">
        <v>243</v>
      </c>
      <c r="B20" s="105" t="s">
        <v>244</v>
      </c>
      <c r="C20" s="107">
        <v>4.935365</v>
      </c>
      <c r="D20" s="107">
        <v>0</v>
      </c>
      <c r="E20" s="107">
        <v>4.935365</v>
      </c>
    </row>
    <row r="21" spans="1:5" s="1" customFormat="1" ht="12" customHeight="1">
      <c r="A21" s="105" t="s">
        <v>245</v>
      </c>
      <c r="B21" s="105" t="s">
        <v>246</v>
      </c>
      <c r="C21" s="107">
        <v>5.25</v>
      </c>
      <c r="D21" s="107">
        <v>0</v>
      </c>
      <c r="E21" s="107">
        <v>5.25</v>
      </c>
    </row>
    <row r="22" spans="1:5" s="1" customFormat="1" ht="12" customHeight="1">
      <c r="A22" s="105" t="s">
        <v>247</v>
      </c>
      <c r="B22" s="105" t="s">
        <v>248</v>
      </c>
      <c r="C22" s="107">
        <v>4.25</v>
      </c>
      <c r="D22" s="107">
        <v>0</v>
      </c>
      <c r="E22" s="107">
        <v>4.25</v>
      </c>
    </row>
    <row r="23" spans="1:5" s="1" customFormat="1" ht="12" customHeight="1">
      <c r="A23" s="105" t="s">
        <v>249</v>
      </c>
      <c r="B23" s="105" t="s">
        <v>250</v>
      </c>
      <c r="C23" s="107">
        <v>4.435565</v>
      </c>
      <c r="D23" s="107">
        <v>0</v>
      </c>
      <c r="E23" s="107">
        <v>4.435565</v>
      </c>
    </row>
    <row r="24" spans="1:5" s="1" customFormat="1" ht="12" customHeight="1">
      <c r="A24" s="105" t="s">
        <v>251</v>
      </c>
      <c r="B24" s="105" t="s">
        <v>252</v>
      </c>
      <c r="C24" s="107">
        <v>15.659235</v>
      </c>
      <c r="D24" s="107">
        <v>0</v>
      </c>
      <c r="E24" s="107">
        <v>15.659235</v>
      </c>
    </row>
    <row r="25" spans="1:5" s="1" customFormat="1" ht="12" customHeight="1">
      <c r="A25" s="105" t="s">
        <v>253</v>
      </c>
      <c r="B25" s="105" t="s">
        <v>254</v>
      </c>
      <c r="C25" s="107">
        <v>14.8685</v>
      </c>
      <c r="D25" s="107">
        <v>0</v>
      </c>
      <c r="E25" s="107">
        <v>14.8685</v>
      </c>
    </row>
    <row r="26" spans="1:5" s="1" customFormat="1" ht="12" customHeight="1">
      <c r="A26" s="105" t="s">
        <v>255</v>
      </c>
      <c r="B26" s="105" t="s">
        <v>256</v>
      </c>
      <c r="C26" s="107">
        <v>0.923355</v>
      </c>
      <c r="D26" s="107">
        <v>0</v>
      </c>
      <c r="E26" s="107">
        <v>0.923355</v>
      </c>
    </row>
    <row r="27" spans="1:5" s="1" customFormat="1" ht="12" customHeight="1">
      <c r="A27" s="105" t="s">
        <v>257</v>
      </c>
      <c r="B27" s="105" t="s">
        <v>258</v>
      </c>
      <c r="C27" s="107">
        <v>1.62945</v>
      </c>
      <c r="D27" s="107">
        <v>0</v>
      </c>
      <c r="E27" s="107">
        <v>1.62945</v>
      </c>
    </row>
    <row r="28" spans="1:5" s="1" customFormat="1" ht="12" customHeight="1">
      <c r="A28" s="105" t="s">
        <v>259</v>
      </c>
      <c r="B28" s="105" t="s">
        <v>260</v>
      </c>
      <c r="C28" s="107">
        <v>13.84325</v>
      </c>
      <c r="D28" s="107">
        <v>0</v>
      </c>
      <c r="E28" s="107">
        <v>13.84325</v>
      </c>
    </row>
    <row r="29" spans="1:5" s="1" customFormat="1" ht="12" customHeight="1">
      <c r="A29" s="105" t="s">
        <v>261</v>
      </c>
      <c r="B29" s="105" t="s">
        <v>262</v>
      </c>
      <c r="C29" s="107">
        <v>6.98685</v>
      </c>
      <c r="D29" s="107">
        <v>0</v>
      </c>
      <c r="E29" s="107">
        <v>6.98685</v>
      </c>
    </row>
    <row r="30" spans="1:5" s="1" customFormat="1" ht="12" customHeight="1">
      <c r="A30" s="105" t="s">
        <v>263</v>
      </c>
      <c r="B30" s="105" t="s">
        <v>264</v>
      </c>
      <c r="C30" s="107">
        <v>4.25</v>
      </c>
      <c r="D30" s="107">
        <v>0</v>
      </c>
      <c r="E30" s="107">
        <v>4.25</v>
      </c>
    </row>
    <row r="31" spans="1:5" s="1" customFormat="1" ht="12" customHeight="1">
      <c r="A31" s="105" t="s">
        <v>265</v>
      </c>
      <c r="B31" s="105" t="s">
        <v>266</v>
      </c>
      <c r="C31" s="107">
        <v>10.39885</v>
      </c>
      <c r="D31" s="107">
        <v>0</v>
      </c>
      <c r="E31" s="107">
        <v>10.39885</v>
      </c>
    </row>
    <row r="32" spans="1:5" s="1" customFormat="1" ht="12" customHeight="1">
      <c r="A32" s="105" t="s">
        <v>267</v>
      </c>
      <c r="B32" s="105" t="s">
        <v>268</v>
      </c>
      <c r="C32" s="107">
        <v>8.9211</v>
      </c>
      <c r="D32" s="107">
        <v>0</v>
      </c>
      <c r="E32" s="107">
        <v>8.9211</v>
      </c>
    </row>
    <row r="33" spans="1:5" s="1" customFormat="1" ht="12" customHeight="1">
      <c r="A33" s="105" t="s">
        <v>269</v>
      </c>
      <c r="B33" s="105" t="s">
        <v>270</v>
      </c>
      <c r="C33" s="107">
        <v>6.4</v>
      </c>
      <c r="D33" s="107">
        <v>0</v>
      </c>
      <c r="E33" s="107">
        <v>6.4</v>
      </c>
    </row>
    <row r="34" spans="1:5" s="1" customFormat="1" ht="12" customHeight="1">
      <c r="A34" s="105" t="s">
        <v>271</v>
      </c>
      <c r="B34" s="105" t="s">
        <v>272</v>
      </c>
      <c r="C34" s="107">
        <v>4.35</v>
      </c>
      <c r="D34" s="107">
        <v>0</v>
      </c>
      <c r="E34" s="107">
        <v>4.35</v>
      </c>
    </row>
    <row r="35" spans="1:5" s="1" customFormat="1" ht="12" customHeight="1">
      <c r="A35" s="105" t="s">
        <v>273</v>
      </c>
      <c r="B35" s="105" t="s">
        <v>274</v>
      </c>
      <c r="C35" s="107">
        <v>4.25</v>
      </c>
      <c r="D35" s="107">
        <v>0</v>
      </c>
      <c r="E35" s="107">
        <v>4.25</v>
      </c>
    </row>
    <row r="36" spans="1:5" s="1" customFormat="1" ht="12" customHeight="1">
      <c r="A36" s="105" t="s">
        <v>275</v>
      </c>
      <c r="B36" s="105" t="s">
        <v>276</v>
      </c>
      <c r="C36" s="107">
        <v>25.25</v>
      </c>
      <c r="D36" s="107">
        <v>0</v>
      </c>
      <c r="E36" s="107">
        <v>25.25</v>
      </c>
    </row>
    <row r="37" spans="1:5" s="1" customFormat="1" ht="12" customHeight="1">
      <c r="A37" s="105" t="s">
        <v>277</v>
      </c>
      <c r="B37" s="105" t="s">
        <v>278</v>
      </c>
      <c r="C37" s="107">
        <v>2</v>
      </c>
      <c r="D37" s="107">
        <v>0</v>
      </c>
      <c r="E37" s="107">
        <v>2</v>
      </c>
    </row>
    <row r="38" spans="1:5" s="1" customFormat="1" ht="12" customHeight="1">
      <c r="A38" s="105" t="s">
        <v>279</v>
      </c>
      <c r="B38" s="105" t="s">
        <v>280</v>
      </c>
      <c r="C38" s="107">
        <v>58.896692</v>
      </c>
      <c r="D38" s="107">
        <v>0</v>
      </c>
      <c r="E38" s="107">
        <v>58.896692</v>
      </c>
    </row>
    <row r="39" spans="1:5" s="1" customFormat="1" ht="12" customHeight="1">
      <c r="A39" s="105" t="s">
        <v>281</v>
      </c>
      <c r="B39" s="105" t="s">
        <v>282</v>
      </c>
      <c r="C39" s="107">
        <v>12</v>
      </c>
      <c r="D39" s="107">
        <v>0</v>
      </c>
      <c r="E39" s="107">
        <v>12</v>
      </c>
    </row>
    <row r="40" spans="1:5" s="1" customFormat="1" ht="12" customHeight="1">
      <c r="A40" s="105" t="s">
        <v>283</v>
      </c>
      <c r="B40" s="105" t="s">
        <v>284</v>
      </c>
      <c r="C40" s="107">
        <v>41.103</v>
      </c>
      <c r="D40" s="107">
        <v>0</v>
      </c>
      <c r="E40" s="107">
        <v>41.103</v>
      </c>
    </row>
    <row r="41" spans="1:5" s="1" customFormat="1" ht="12" customHeight="1">
      <c r="A41" s="105" t="s">
        <v>285</v>
      </c>
      <c r="B41" s="105" t="s">
        <v>286</v>
      </c>
      <c r="C41" s="107">
        <v>83.45638</v>
      </c>
      <c r="D41" s="107">
        <v>0</v>
      </c>
      <c r="E41" s="107">
        <v>83.45638</v>
      </c>
    </row>
    <row r="42" spans="1:5" s="1" customFormat="1" ht="12" customHeight="1">
      <c r="A42" s="101" t="s">
        <v>287</v>
      </c>
      <c r="B42" s="101" t="s">
        <v>288</v>
      </c>
      <c r="C42" s="106">
        <v>324.509263</v>
      </c>
      <c r="D42" s="106">
        <v>324.509263</v>
      </c>
      <c r="E42" s="106">
        <v>0</v>
      </c>
    </row>
    <row r="43" spans="1:5" s="1" customFormat="1" ht="12" customHeight="1">
      <c r="A43" s="105" t="s">
        <v>289</v>
      </c>
      <c r="B43" s="105" t="s">
        <v>290</v>
      </c>
      <c r="C43" s="107">
        <v>66.426985</v>
      </c>
      <c r="D43" s="107">
        <v>66.426985</v>
      </c>
      <c r="E43" s="107">
        <v>0</v>
      </c>
    </row>
    <row r="44" spans="1:5" s="1" customFormat="1" ht="12" customHeight="1">
      <c r="A44" s="105" t="s">
        <v>291</v>
      </c>
      <c r="B44" s="105" t="s">
        <v>292</v>
      </c>
      <c r="C44" s="107">
        <v>248.854878</v>
      </c>
      <c r="D44" s="107">
        <v>248.854878</v>
      </c>
      <c r="E44" s="107">
        <v>0</v>
      </c>
    </row>
    <row r="45" spans="1:5" s="1" customFormat="1" ht="12" customHeight="1">
      <c r="A45" s="105" t="s">
        <v>293</v>
      </c>
      <c r="B45" s="105" t="s">
        <v>294</v>
      </c>
      <c r="C45" s="107">
        <v>9.2274</v>
      </c>
      <c r="D45" s="107">
        <v>9.2274</v>
      </c>
      <c r="E45" s="107">
        <v>0</v>
      </c>
    </row>
    <row r="46" spans="1:5" s="1" customFormat="1" ht="12" customHeight="1">
      <c r="A46" s="101" t="s">
        <v>295</v>
      </c>
      <c r="B46" s="101" t="s">
        <v>296</v>
      </c>
      <c r="C46" s="106">
        <v>15</v>
      </c>
      <c r="D46" s="106">
        <v>0</v>
      </c>
      <c r="E46" s="106">
        <v>15</v>
      </c>
    </row>
    <row r="47" spans="1:5" s="1" customFormat="1" ht="12" customHeight="1">
      <c r="A47" s="105" t="s">
        <v>297</v>
      </c>
      <c r="B47" s="105" t="s">
        <v>298</v>
      </c>
      <c r="C47" s="107">
        <v>15</v>
      </c>
      <c r="D47" s="107">
        <v>0</v>
      </c>
      <c r="E47" s="107">
        <v>15</v>
      </c>
    </row>
    <row r="48" s="1" customFormat="1" ht="15"/>
    <row r="49" spans="1:7" s="1" customFormat="1" ht="21" customHeight="1">
      <c r="A49" s="74"/>
      <c r="B49" s="74"/>
      <c r="C49" s="74"/>
      <c r="D49" s="74"/>
      <c r="E49" s="74"/>
      <c r="F49" s="74"/>
      <c r="G49" s="74"/>
    </row>
    <row r="50" spans="1:7" s="1" customFormat="1" ht="21" customHeight="1">
      <c r="A50" s="74"/>
      <c r="B50" s="74"/>
      <c r="C50" s="74"/>
      <c r="D50" s="74"/>
      <c r="E50" s="74"/>
      <c r="F50" s="74"/>
      <c r="G50" s="74"/>
    </row>
    <row r="51" spans="1:7" s="1" customFormat="1" ht="21" customHeight="1">
      <c r="A51" s="74"/>
      <c r="B51" s="74"/>
      <c r="C51" s="74"/>
      <c r="D51" s="74"/>
      <c r="E51" s="74"/>
      <c r="F51" s="74"/>
      <c r="G51" s="74"/>
    </row>
    <row r="52" spans="1:7" s="1" customFormat="1" ht="21" customHeight="1">
      <c r="A52" s="74"/>
      <c r="B52" s="74"/>
      <c r="C52" s="74"/>
      <c r="D52" s="74"/>
      <c r="E52" s="74"/>
      <c r="F52" s="74"/>
      <c r="G52" s="74"/>
    </row>
    <row r="53" spans="1:7" s="1" customFormat="1" ht="21" customHeight="1">
      <c r="A53" s="74"/>
      <c r="B53" s="74"/>
      <c r="C53" s="74"/>
      <c r="D53" s="74"/>
      <c r="E53" s="74"/>
      <c r="F53" s="74"/>
      <c r="G53" s="74"/>
    </row>
    <row r="54" spans="1:7" s="1" customFormat="1" ht="21" customHeight="1">
      <c r="A54" s="74"/>
      <c r="B54" s="74"/>
      <c r="C54" s="74"/>
      <c r="D54" s="74"/>
      <c r="E54" s="74"/>
      <c r="F54" s="74"/>
      <c r="G54" s="74"/>
    </row>
    <row r="55" spans="1:7" s="1" customFormat="1" ht="21" customHeight="1">
      <c r="A55" s="74"/>
      <c r="B55" s="74"/>
      <c r="C55" s="74"/>
      <c r="D55" s="74"/>
      <c r="E55" s="74"/>
      <c r="F55" s="74"/>
      <c r="G55" s="74"/>
    </row>
    <row r="56" spans="1:7" s="1" customFormat="1" ht="21" customHeight="1">
      <c r="A56" s="74"/>
      <c r="B56" s="74"/>
      <c r="C56" s="74"/>
      <c r="D56" s="74"/>
      <c r="E56" s="74"/>
      <c r="F56" s="74"/>
      <c r="G56" s="74"/>
    </row>
    <row r="57" spans="1:7" s="1" customFormat="1" ht="15">
      <c r="A57" s="74"/>
      <c r="B57" s="74"/>
      <c r="C57" s="74"/>
      <c r="D57" s="74"/>
      <c r="E57" s="74"/>
      <c r="F57" s="74"/>
      <c r="G57" s="7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16" right="0.36" top="0.46" bottom="0.16" header="0.46" footer="0.16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75" t="s">
        <v>16</v>
      </c>
    </row>
    <row r="2" spans="1:6" s="1" customFormat="1" ht="37.5" customHeight="1">
      <c r="A2" s="129" t="s">
        <v>17</v>
      </c>
      <c r="B2" s="129"/>
      <c r="C2" s="129"/>
      <c r="D2" s="129"/>
      <c r="E2" s="129"/>
      <c r="F2" s="129"/>
    </row>
    <row r="3" spans="1:6" s="1" customFormat="1" ht="21" customHeight="1">
      <c r="A3" s="76" t="s">
        <v>24</v>
      </c>
      <c r="F3" s="77" t="s">
        <v>299</v>
      </c>
    </row>
    <row r="4" spans="1:6" s="1" customFormat="1" ht="21" customHeight="1">
      <c r="A4" s="130" t="s">
        <v>300</v>
      </c>
      <c r="B4" s="130" t="s">
        <v>301</v>
      </c>
      <c r="C4" s="131" t="s">
        <v>302</v>
      </c>
      <c r="D4" s="131"/>
      <c r="E4" s="131"/>
      <c r="F4" s="131" t="s">
        <v>303</v>
      </c>
    </row>
    <row r="5" spans="1:6" s="1" customFormat="1" ht="21" customHeight="1">
      <c r="A5" s="130"/>
      <c r="B5" s="130"/>
      <c r="C5" s="78" t="s">
        <v>74</v>
      </c>
      <c r="D5" s="78" t="s">
        <v>304</v>
      </c>
      <c r="E5" s="78" t="s">
        <v>305</v>
      </c>
      <c r="F5" s="131"/>
    </row>
    <row r="6" spans="1:6" s="1" customFormat="1" ht="21" customHeight="1">
      <c r="A6" s="79">
        <v>18.4</v>
      </c>
      <c r="B6" s="79">
        <v>0</v>
      </c>
      <c r="C6" s="79">
        <v>12</v>
      </c>
      <c r="D6" s="79">
        <v>0</v>
      </c>
      <c r="E6" s="79">
        <v>12</v>
      </c>
      <c r="F6" s="79">
        <v>6.4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A4:A5"/>
    <mergeCell ref="B4:B5"/>
    <mergeCell ref="C4:E4"/>
    <mergeCell ref="F4:F5"/>
  </mergeCells>
  <printOptions/>
  <pageMargins left="0.44" right="0.36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0" t="s">
        <v>18</v>
      </c>
      <c r="B1" s="81"/>
      <c r="C1" s="81"/>
      <c r="D1" s="81"/>
      <c r="E1" s="81"/>
      <c r="F1" s="81"/>
      <c r="G1" s="81"/>
    </row>
    <row r="2" spans="1:7" s="1" customFormat="1" ht="37.5" customHeight="1">
      <c r="A2" s="132" t="s">
        <v>19</v>
      </c>
      <c r="B2" s="132"/>
      <c r="C2" s="132"/>
      <c r="D2" s="132"/>
      <c r="E2" s="132"/>
      <c r="F2" s="81"/>
      <c r="G2" s="81"/>
    </row>
    <row r="3" spans="1:7" s="1" customFormat="1" ht="21" customHeight="1">
      <c r="A3" s="82" t="s">
        <v>24</v>
      </c>
      <c r="B3" s="81"/>
      <c r="C3" s="81"/>
      <c r="D3" s="81"/>
      <c r="E3" s="83" t="s">
        <v>25</v>
      </c>
      <c r="F3" s="81"/>
      <c r="G3" s="81"/>
    </row>
    <row r="4" spans="1:7" s="1" customFormat="1" ht="21" customHeight="1">
      <c r="A4" s="133" t="s">
        <v>131</v>
      </c>
      <c r="B4" s="133" t="s">
        <v>132</v>
      </c>
      <c r="C4" s="133" t="s">
        <v>306</v>
      </c>
      <c r="D4" s="133"/>
      <c r="E4" s="133"/>
      <c r="F4" s="81"/>
      <c r="G4" s="81"/>
    </row>
    <row r="5" spans="1:7" s="1" customFormat="1" ht="21" customHeight="1">
      <c r="A5" s="133"/>
      <c r="B5" s="133"/>
      <c r="C5" s="84" t="s">
        <v>72</v>
      </c>
      <c r="D5" s="84" t="s">
        <v>133</v>
      </c>
      <c r="E5" s="84" t="s">
        <v>134</v>
      </c>
      <c r="F5" s="81"/>
      <c r="G5" s="81"/>
    </row>
    <row r="6" spans="1:7" s="1" customFormat="1" ht="21" customHeight="1">
      <c r="A6" s="81"/>
      <c r="B6" s="81"/>
      <c r="C6" s="81"/>
      <c r="D6" s="81"/>
      <c r="E6" s="81"/>
      <c r="F6" s="81"/>
      <c r="G6" s="81"/>
    </row>
    <row r="7" spans="1:7" s="1" customFormat="1" ht="21" customHeight="1">
      <c r="A7" s="81"/>
      <c r="B7" s="81"/>
      <c r="C7" s="81"/>
      <c r="D7" s="81"/>
      <c r="E7" s="81"/>
      <c r="F7" s="81"/>
      <c r="G7" s="81"/>
    </row>
    <row r="8" spans="1:7" s="1" customFormat="1" ht="21" customHeight="1">
      <c r="A8" s="81"/>
      <c r="B8" s="81"/>
      <c r="C8" s="81"/>
      <c r="D8" s="81"/>
      <c r="E8" s="81"/>
      <c r="F8" s="81"/>
      <c r="G8" s="81"/>
    </row>
    <row r="9" spans="1:7" s="1" customFormat="1" ht="21" customHeight="1">
      <c r="A9" s="81"/>
      <c r="B9" s="81"/>
      <c r="C9" s="81"/>
      <c r="D9" s="81"/>
      <c r="E9" s="81"/>
      <c r="F9" s="81"/>
      <c r="G9" s="81"/>
    </row>
    <row r="10" spans="1:7" s="1" customFormat="1" ht="21" customHeight="1">
      <c r="A10" s="81"/>
      <c r="B10" s="81"/>
      <c r="C10" s="81"/>
      <c r="D10" s="81"/>
      <c r="E10" s="81"/>
      <c r="F10" s="81"/>
      <c r="G10" s="81"/>
    </row>
    <row r="11" spans="1:7" s="1" customFormat="1" ht="21" customHeight="1">
      <c r="A11" s="81"/>
      <c r="B11" s="81"/>
      <c r="C11" s="81"/>
      <c r="D11" s="81"/>
      <c r="E11" s="81"/>
      <c r="F11" s="81"/>
      <c r="G11" s="81"/>
    </row>
    <row r="12" spans="1:7" s="1" customFormat="1" ht="21" customHeight="1">
      <c r="A12" s="81"/>
      <c r="B12" s="81"/>
      <c r="C12" s="81"/>
      <c r="D12" s="81"/>
      <c r="E12" s="81"/>
      <c r="F12" s="81"/>
      <c r="G12" s="81"/>
    </row>
    <row r="13" spans="1:7" s="1" customFormat="1" ht="21" customHeight="1">
      <c r="A13" s="81"/>
      <c r="B13" s="81"/>
      <c r="C13" s="81"/>
      <c r="D13" s="81"/>
      <c r="E13" s="81"/>
      <c r="F13" s="81"/>
      <c r="G13" s="81"/>
    </row>
    <row r="14" spans="1:7" s="1" customFormat="1" ht="15">
      <c r="A14" s="81"/>
      <c r="B14" s="81"/>
      <c r="C14" s="81"/>
      <c r="D14" s="81"/>
      <c r="E14" s="81"/>
      <c r="F14" s="81"/>
      <c r="G14" s="8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A4:A5"/>
    <mergeCell ref="B4:B5"/>
    <mergeCell ref="C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2024-02-01T04:52:45Z</cp:lastPrinted>
  <dcterms:modified xsi:type="dcterms:W3CDTF">2024-02-01T04:52:51Z</dcterms:modified>
  <cp:category/>
  <cp:version/>
  <cp:contentType/>
  <cp:contentStatus/>
</cp:coreProperties>
</file>