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80" tabRatio="730" firstSheet="1" activeTab="3"/>
  </bookViews>
  <sheets>
    <sheet name="表3-1 新增地方政府一般债券情况表" sheetId="1" r:id="rId1"/>
    <sheet name="表3-1 新增地方政府专项债券情况表" sheetId="2" r:id="rId2"/>
    <sheet name="表3-2 新增地方政府一般债券资金收支情况表" sheetId="3" r:id="rId3"/>
    <sheet name="表3-2 新增地方政府专项债券资金收支情况表" sheetId="4" r:id="rId4"/>
  </sheets>
  <calcPr calcId="144525"/>
</workbook>
</file>

<file path=xl/sharedStrings.xml><?xml version="1.0" encoding="utf-8"?>
<sst xmlns="http://schemas.openxmlformats.org/spreadsheetml/2006/main" count="208" uniqueCount="131">
  <si>
    <t>DEBT_T_XXGK_CXZQSY</t>
  </si>
  <si>
    <t xml:space="preserve"> AND T.AD_CODE_GK=420281 AND T.SET_YEAR_GK=2021 AND T.ZWLB_ID=01</t>
  </si>
  <si>
    <t>债券存续期公开</t>
  </si>
  <si>
    <t>AD_CODE_GK#420281</t>
  </si>
  <si>
    <t>AD_CODE#420281</t>
  </si>
  <si>
    <t>SET_YEAR_GK#2021</t>
  </si>
  <si>
    <t>ad_name#420281 大冶市</t>
  </si>
  <si>
    <t>ZWLB_NAME#一般债券</t>
  </si>
  <si>
    <t>ZWLB_ID#01</t>
  </si>
  <si>
    <t>ZQ_NAME#</t>
  </si>
  <si>
    <t>ZQ_CODE#</t>
  </si>
  <si>
    <t>FXGM_AMT#</t>
  </si>
  <si>
    <t>SET_YEAR#</t>
  </si>
  <si>
    <t>FX_DATE#</t>
  </si>
  <si>
    <t>ZQ_RATE#</t>
  </si>
  <si>
    <t>ZQQX_NAME#</t>
  </si>
  <si>
    <t>XMZTZ#</t>
  </si>
  <si>
    <t>XMZTZ_ZQZJ#</t>
  </si>
  <si>
    <t>XMYTZ#</t>
  </si>
  <si>
    <t>XMYTZ_ZQZJ#</t>
  </si>
  <si>
    <t>REMARK#</t>
  </si>
  <si>
    <t>set_year#</t>
  </si>
  <si>
    <t>ZQ_ID#</t>
  </si>
  <si>
    <t>ZQQX_ID#</t>
  </si>
  <si>
    <t>2019年--2020年末大冶市发行的新增地方政府一般债券情况表</t>
  </si>
  <si>
    <t>单位：亿元</t>
  </si>
  <si>
    <t xml:space="preserve">                债券基本信息</t>
  </si>
  <si>
    <t>债券项目总投资</t>
  </si>
  <si>
    <t>债券项目已实现投资</t>
  </si>
  <si>
    <t>备注</t>
  </si>
  <si>
    <t>债券名称</t>
  </si>
  <si>
    <t>债券编码</t>
  </si>
  <si>
    <t>债券类型</t>
  </si>
  <si>
    <t>债券规模</t>
  </si>
  <si>
    <t>发行时间（年/月/日）</t>
  </si>
  <si>
    <t>债券利率(%)</t>
  </si>
  <si>
    <t>债券期限</t>
  </si>
  <si>
    <t>其中：债券资金安排</t>
  </si>
  <si>
    <t>VALID#</t>
  </si>
  <si>
    <t>2019年湖北省政府一般债券（三期）</t>
  </si>
  <si>
    <t>104574</t>
  </si>
  <si>
    <t>一般债券</t>
  </si>
  <si>
    <t>2019</t>
  </si>
  <si>
    <t>2019-03-29</t>
  </si>
  <si>
    <t>3.36</t>
  </si>
  <si>
    <t>7年</t>
  </si>
  <si>
    <t>37874BA5165E49E6AC317808674B0855</t>
  </si>
  <si>
    <t>2019年湖北省政府一般债券（四期）</t>
  </si>
  <si>
    <t>104575</t>
  </si>
  <si>
    <t>3.48</t>
  </si>
  <si>
    <t>10年</t>
  </si>
  <si>
    <t>6D16188E82F54BA89F303D6D150CA00C</t>
  </si>
  <si>
    <t>2019年湖北省政府一般债券（八期）</t>
  </si>
  <si>
    <t>104653</t>
  </si>
  <si>
    <t>2019-07-08</t>
  </si>
  <si>
    <t>3.46</t>
  </si>
  <si>
    <t>EB98C5822BBE47269EDE8B02B6F6F134</t>
  </si>
  <si>
    <t>2020年湖北省政府一般债券（三期）</t>
  </si>
  <si>
    <t>2005212</t>
  </si>
  <si>
    <t>2020</t>
  </si>
  <si>
    <t>2020-03-19</t>
  </si>
  <si>
    <t>3.55</t>
  </si>
  <si>
    <t>30年</t>
  </si>
  <si>
    <t>8F577C203DE049D4AA84A15F961D85B1</t>
  </si>
  <si>
    <t>2020年湖北省政府一般债券（五期）</t>
  </si>
  <si>
    <t>104846</t>
  </si>
  <si>
    <t>2020-08-13</t>
  </si>
  <si>
    <t>3.27</t>
  </si>
  <si>
    <t>C8024618E6A94473A60CA8C8139F5365</t>
  </si>
  <si>
    <t>2020年湖北省政府一般债券（六期）</t>
  </si>
  <si>
    <t>2005955</t>
  </si>
  <si>
    <t>2020-09-24</t>
  </si>
  <si>
    <t>3.4</t>
  </si>
  <si>
    <t>B5EA7ADDDF174B099C5ABFA307E7709E</t>
  </si>
  <si>
    <t>2019年--2020年末大冶市发行的新增地方政府专项债券情况表</t>
  </si>
  <si>
    <t>债券项目资产类型</t>
  </si>
  <si>
    <t>已取得项目收益</t>
  </si>
  <si>
    <t>2019湖北黄石荆州宜昌襄阳孝感黄冈恩施棚改专项债3期-2019湖北省政府专项债10期</t>
  </si>
  <si>
    <t>157614</t>
  </si>
  <si>
    <t>棚改专项债券</t>
  </si>
  <si>
    <t>2019-02-28</t>
  </si>
  <si>
    <t>3.37</t>
  </si>
  <si>
    <t>2019年湖北省（武汉市黄石市宜昌市襄阳市黄冈市孝感市荆州市咸宁市恩施州潜江市天门市）棚改专项债券（七期）-2019年湖北省政府专项债券（十六期）</t>
  </si>
  <si>
    <t>157930</t>
  </si>
  <si>
    <t>2019-08-09</t>
  </si>
  <si>
    <t>3.34</t>
  </si>
  <si>
    <t>2019年湖北省（武汉市黄石市十堰市宜昌市襄阳市孝感市黄冈市咸宁市恩施州天门市随州市）医疗卫生专项债券（二期）-2019年湖北省政府专项债券（十七期）</t>
  </si>
  <si>
    <t>157931</t>
  </si>
  <si>
    <t>其他自平衡专项债券</t>
  </si>
  <si>
    <t>3.31</t>
  </si>
  <si>
    <t>2019年湖北省（随州咸宁黄石）土储专项债5期-2019年湖北省政府专项债券20期</t>
  </si>
  <si>
    <t>1905357</t>
  </si>
  <si>
    <t>土地储备专项债券</t>
  </si>
  <si>
    <t>2019-09-24</t>
  </si>
  <si>
    <t>3</t>
  </si>
  <si>
    <t>3年</t>
  </si>
  <si>
    <t>2019年湖北黄石黄冈基础设施建设专项债券4期-2019年湖北省政府专项债券29期</t>
  </si>
  <si>
    <t>1905366</t>
  </si>
  <si>
    <t>3.24</t>
  </si>
  <si>
    <t>5年</t>
  </si>
  <si>
    <t>2020年湖北省政府专项债券（二十一期）</t>
  </si>
  <si>
    <t>2005456</t>
  </si>
  <si>
    <t>2020-05-25</t>
  </si>
  <si>
    <t>2.84</t>
  </si>
  <si>
    <t>2020年湖北省政府专项债券（二十三期）</t>
  </si>
  <si>
    <t>2005458</t>
  </si>
  <si>
    <t>3.45</t>
  </si>
  <si>
    <t>15年</t>
  </si>
  <si>
    <t>2020年湖北省政府专项债券（三十二期）</t>
  </si>
  <si>
    <t>2005651</t>
  </si>
  <si>
    <t>2020-06-23</t>
  </si>
  <si>
    <t>3.12</t>
  </si>
  <si>
    <t>2019年--2020年末大冶市发行的新增地方政府一般债券资金收支情况表</t>
  </si>
  <si>
    <t>序号</t>
  </si>
  <si>
    <t>2019年--2020年末新增一般债券资金收入</t>
  </si>
  <si>
    <t>2019年--2020年末新增一般债券资金安排的支出</t>
  </si>
  <si>
    <t>金额</t>
  </si>
  <si>
    <t>支出功能分类</t>
  </si>
  <si>
    <t>合计</t>
  </si>
  <si>
    <t>201一般公共服务支出</t>
  </si>
  <si>
    <t>204公共安全支出</t>
  </si>
  <si>
    <t>205教育支出</t>
  </si>
  <si>
    <t>210卫生健康支出</t>
  </si>
  <si>
    <t>211节能环保支出</t>
  </si>
  <si>
    <t>212城乡社区支出</t>
  </si>
  <si>
    <t>213农林水支出</t>
  </si>
  <si>
    <t>214交通运输支出</t>
  </si>
  <si>
    <t>2019年--2020年末大冶市发行的新增地方政府专项债券资金收支情况表</t>
  </si>
  <si>
    <t>2019年--2020年末新增专项债券资金收入</t>
  </si>
  <si>
    <t>2019年--2020年末新增专项债券资金安排的支出</t>
  </si>
  <si>
    <t>229其他支出</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</si>
</sst>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5">
    <font>
      <sz val="11"/>
      <color indexed="8"/>
      <name val="宋体"/>
      <charset val="1"/>
      <scheme val="minor"/>
    </font>
    <font>
      <b/>
      <sz val="15"/>
      <name val="微软雅黑"/>
      <charset val="134"/>
    </font>
    <font>
      <sz val="9"/>
      <name val="SimSun"/>
      <charset val="134"/>
    </font>
    <font>
      <b/>
      <sz val="11"/>
      <name val="SimSun"/>
      <charset val="134"/>
    </font>
    <font>
      <sz val="11"/>
      <name val="SimSun"/>
      <charset val="134"/>
    </font>
    <font>
      <sz val="11"/>
      <color rgb="FFFF0000"/>
      <name val="宋体"/>
      <charset val="0"/>
      <scheme val="minor"/>
    </font>
    <font>
      <sz val="11"/>
      <color theme="1"/>
      <name val="宋体"/>
      <charset val="134"/>
      <scheme val="minor"/>
    </font>
    <font>
      <sz val="11"/>
      <color theme="1"/>
      <name val="宋体"/>
      <charset val="0"/>
      <scheme val="minor"/>
    </font>
    <font>
      <sz val="11"/>
      <color rgb="FF3F3F76"/>
      <name val="宋体"/>
      <charset val="0"/>
      <scheme val="minor"/>
    </font>
    <font>
      <sz val="11"/>
      <color theme="0"/>
      <name val="宋体"/>
      <charset val="0"/>
      <scheme val="minor"/>
    </font>
    <font>
      <b/>
      <sz val="18"/>
      <color theme="3"/>
      <name val="宋体"/>
      <charset val="134"/>
      <scheme val="minor"/>
    </font>
    <font>
      <sz val="11"/>
      <color rgb="FFFA7D00"/>
      <name val="宋体"/>
      <charset val="0"/>
      <scheme val="minor"/>
    </font>
    <font>
      <sz val="11"/>
      <color rgb="FF9C0006"/>
      <name val="宋体"/>
      <charset val="0"/>
      <scheme val="minor"/>
    </font>
    <font>
      <u/>
      <sz val="11"/>
      <color rgb="FF800080"/>
      <name val="宋体"/>
      <charset val="0"/>
      <scheme val="minor"/>
    </font>
    <font>
      <u/>
      <sz val="11"/>
      <color rgb="FF0000FF"/>
      <name val="宋体"/>
      <charset val="0"/>
      <scheme val="minor"/>
    </font>
    <font>
      <b/>
      <sz val="11"/>
      <color theme="1"/>
      <name val="宋体"/>
      <charset val="0"/>
      <scheme val="minor"/>
    </font>
    <font>
      <b/>
      <sz val="11"/>
      <color theme="3"/>
      <name val="宋体"/>
      <charset val="134"/>
      <scheme val="minor"/>
    </font>
    <font>
      <i/>
      <sz val="11"/>
      <color rgb="FF7F7F7F"/>
      <name val="宋体"/>
      <charset val="0"/>
      <scheme val="minor"/>
    </font>
    <font>
      <b/>
      <sz val="11"/>
      <color rgb="FFFA7D00"/>
      <name val="宋体"/>
      <charset val="0"/>
      <scheme val="minor"/>
    </font>
    <font>
      <b/>
      <sz val="15"/>
      <color theme="3"/>
      <name val="宋体"/>
      <charset val="134"/>
      <scheme val="minor"/>
    </font>
    <font>
      <b/>
      <sz val="11"/>
      <color rgb="FFFFFFFF"/>
      <name val="宋体"/>
      <charset val="0"/>
      <scheme val="minor"/>
    </font>
    <font>
      <b/>
      <sz val="13"/>
      <color theme="3"/>
      <name val="宋体"/>
      <charset val="134"/>
      <scheme val="minor"/>
    </font>
    <font>
      <b/>
      <sz val="11"/>
      <color rgb="FF3F3F3F"/>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theme="9" tint="0.599993896298105"/>
        <bgColor indexed="64"/>
      </patternFill>
    </fill>
    <fill>
      <patternFill patternType="solid">
        <fgColor theme="8"/>
        <bgColor indexed="64"/>
      </patternFill>
    </fill>
    <fill>
      <patternFill patternType="solid">
        <fgColor theme="5"/>
        <bgColor indexed="64"/>
      </patternFill>
    </fill>
    <fill>
      <patternFill patternType="solid">
        <fgColor theme="6" tint="0.599993896298105"/>
        <bgColor indexed="64"/>
      </patternFill>
    </fill>
    <fill>
      <patternFill patternType="solid">
        <fgColor rgb="FFFFC7CE"/>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7"/>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C6EF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9"/>
        <bgColor indexed="64"/>
      </patternFill>
    </fill>
    <fill>
      <patternFill patternType="solid">
        <fgColor theme="6"/>
        <bgColor indexed="64"/>
      </patternFill>
    </fill>
    <fill>
      <patternFill patternType="solid">
        <fgColor theme="7" tint="0.799981688894314"/>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style="thin">
        <color theme="4"/>
      </top>
      <bottom style="double">
        <color theme="4"/>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49">
    <xf numFmtId="0" fontId="0" fillId="0" borderId="0">
      <alignment vertical="center"/>
    </xf>
    <xf numFmtId="42" fontId="6" fillId="0" borderId="0" applyFont="0" applyFill="0" applyBorder="0" applyAlignment="0" applyProtection="0">
      <alignment vertical="center"/>
    </xf>
    <xf numFmtId="0" fontId="7" fillId="6" borderId="0" applyNumberFormat="0" applyBorder="0" applyAlignment="0" applyProtection="0">
      <alignment vertical="center"/>
    </xf>
    <xf numFmtId="0" fontId="8" fillId="7" borderId="5"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7" fillId="11" borderId="0" applyNumberFormat="0" applyBorder="0" applyAlignment="0" applyProtection="0">
      <alignment vertical="center"/>
    </xf>
    <xf numFmtId="0" fontId="12" fillId="12" borderId="0" applyNumberFormat="0" applyBorder="0" applyAlignment="0" applyProtection="0">
      <alignment vertical="center"/>
    </xf>
    <xf numFmtId="43" fontId="6" fillId="0" borderId="0" applyFont="0" applyFill="0" applyBorder="0" applyAlignment="0" applyProtection="0">
      <alignment vertical="center"/>
    </xf>
    <xf numFmtId="0" fontId="9" fillId="15" borderId="0" applyNumberFormat="0" applyBorder="0" applyAlignment="0" applyProtection="0">
      <alignment vertical="center"/>
    </xf>
    <xf numFmtId="0" fontId="14" fillId="0" borderId="0" applyNumberFormat="0" applyFill="0" applyBorder="0" applyAlignment="0" applyProtection="0">
      <alignment vertical="center"/>
    </xf>
    <xf numFmtId="9" fontId="6" fillId="0" borderId="0" applyFont="0" applyFill="0" applyBorder="0" applyAlignment="0" applyProtection="0">
      <alignment vertical="center"/>
    </xf>
    <xf numFmtId="0" fontId="13" fillId="0" borderId="0" applyNumberFormat="0" applyFill="0" applyBorder="0" applyAlignment="0" applyProtection="0">
      <alignment vertical="center"/>
    </xf>
    <xf numFmtId="0" fontId="6" fillId="2" borderId="4" applyNumberFormat="0" applyFont="0" applyAlignment="0" applyProtection="0">
      <alignment vertical="center"/>
    </xf>
    <xf numFmtId="0" fontId="9" fillId="17" borderId="0" applyNumberFormat="0" applyBorder="0" applyAlignment="0" applyProtection="0">
      <alignment vertical="center"/>
    </xf>
    <xf numFmtId="0" fontId="1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9" fillId="0" borderId="8" applyNumberFormat="0" applyFill="0" applyAlignment="0" applyProtection="0">
      <alignment vertical="center"/>
    </xf>
    <xf numFmtId="0" fontId="21" fillId="0" borderId="8" applyNumberFormat="0" applyFill="0" applyAlignment="0" applyProtection="0">
      <alignment vertical="center"/>
    </xf>
    <xf numFmtId="0" fontId="9" fillId="22" borderId="0" applyNumberFormat="0" applyBorder="0" applyAlignment="0" applyProtection="0">
      <alignment vertical="center"/>
    </xf>
    <xf numFmtId="0" fontId="16" fillId="0" borderId="11" applyNumberFormat="0" applyFill="0" applyAlignment="0" applyProtection="0">
      <alignment vertical="center"/>
    </xf>
    <xf numFmtId="0" fontId="9" fillId="21" borderId="0" applyNumberFormat="0" applyBorder="0" applyAlignment="0" applyProtection="0">
      <alignment vertical="center"/>
    </xf>
    <xf numFmtId="0" fontId="22" fillId="18" borderId="10" applyNumberFormat="0" applyAlignment="0" applyProtection="0">
      <alignment vertical="center"/>
    </xf>
    <xf numFmtId="0" fontId="18" fillId="18" borderId="5" applyNumberFormat="0" applyAlignment="0" applyProtection="0">
      <alignment vertical="center"/>
    </xf>
    <xf numFmtId="0" fontId="20" fillId="19" borderId="9" applyNumberFormat="0" applyAlignment="0" applyProtection="0">
      <alignment vertical="center"/>
    </xf>
    <xf numFmtId="0" fontId="7" fillId="5" borderId="0" applyNumberFormat="0" applyBorder="0" applyAlignment="0" applyProtection="0">
      <alignment vertical="center"/>
    </xf>
    <xf numFmtId="0" fontId="9" fillId="10" borderId="0" applyNumberFormat="0" applyBorder="0" applyAlignment="0" applyProtection="0">
      <alignment vertical="center"/>
    </xf>
    <xf numFmtId="0" fontId="11" fillId="0" borderId="6" applyNumberFormat="0" applyFill="0" applyAlignment="0" applyProtection="0">
      <alignment vertical="center"/>
    </xf>
    <xf numFmtId="0" fontId="15" fillId="0" borderId="7" applyNumberFormat="0" applyFill="0" applyAlignment="0" applyProtection="0">
      <alignment vertical="center"/>
    </xf>
    <xf numFmtId="0" fontId="23" fillId="23" borderId="0" applyNumberFormat="0" applyBorder="0" applyAlignment="0" applyProtection="0">
      <alignment vertical="center"/>
    </xf>
    <xf numFmtId="0" fontId="24" fillId="24" borderId="0" applyNumberFormat="0" applyBorder="0" applyAlignment="0" applyProtection="0">
      <alignment vertical="center"/>
    </xf>
    <xf numFmtId="0" fontId="7" fillId="14" borderId="0" applyNumberFormat="0" applyBorder="0" applyAlignment="0" applyProtection="0">
      <alignment vertical="center"/>
    </xf>
    <xf numFmtId="0" fontId="9" fillId="25" borderId="0" applyNumberFormat="0" applyBorder="0" applyAlignment="0" applyProtection="0">
      <alignment vertical="center"/>
    </xf>
    <xf numFmtId="0" fontId="7" fillId="26" borderId="0" applyNumberFormat="0" applyBorder="0" applyAlignment="0" applyProtection="0">
      <alignment vertical="center"/>
    </xf>
    <xf numFmtId="0" fontId="7" fillId="28" borderId="0" applyNumberFormat="0" applyBorder="0" applyAlignment="0" applyProtection="0">
      <alignment vertical="center"/>
    </xf>
    <xf numFmtId="0" fontId="7" fillId="13" borderId="0" applyNumberFormat="0" applyBorder="0" applyAlignment="0" applyProtection="0">
      <alignment vertical="center"/>
    </xf>
    <xf numFmtId="0" fontId="7" fillId="4" borderId="0" applyNumberFormat="0" applyBorder="0" applyAlignment="0" applyProtection="0">
      <alignment vertical="center"/>
    </xf>
    <xf numFmtId="0" fontId="9" fillId="30" borderId="0" applyNumberFormat="0" applyBorder="0" applyAlignment="0" applyProtection="0">
      <alignment vertical="center"/>
    </xf>
    <xf numFmtId="0" fontId="9" fillId="20" borderId="0" applyNumberFormat="0" applyBorder="0" applyAlignment="0" applyProtection="0">
      <alignment vertical="center"/>
    </xf>
    <xf numFmtId="0" fontId="7" fillId="31" borderId="0" applyNumberFormat="0" applyBorder="0" applyAlignment="0" applyProtection="0">
      <alignment vertical="center"/>
    </xf>
    <xf numFmtId="0" fontId="7" fillId="27" borderId="0" applyNumberFormat="0" applyBorder="0" applyAlignment="0" applyProtection="0">
      <alignment vertical="center"/>
    </xf>
    <xf numFmtId="0" fontId="9" fillId="9" borderId="0" applyNumberFormat="0" applyBorder="0" applyAlignment="0" applyProtection="0">
      <alignment vertical="center"/>
    </xf>
    <xf numFmtId="0" fontId="7" fillId="3" borderId="0" applyNumberFormat="0" applyBorder="0" applyAlignment="0" applyProtection="0">
      <alignment vertical="center"/>
    </xf>
    <xf numFmtId="0" fontId="9" fillId="16" borderId="0" applyNumberFormat="0" applyBorder="0" applyAlignment="0" applyProtection="0">
      <alignment vertical="center"/>
    </xf>
    <xf numFmtId="0" fontId="9" fillId="29" borderId="0" applyNumberFormat="0" applyBorder="0" applyAlignment="0" applyProtection="0">
      <alignment vertical="center"/>
    </xf>
    <xf numFmtId="0" fontId="7" fillId="8" borderId="0" applyNumberFormat="0" applyBorder="0" applyAlignment="0" applyProtection="0">
      <alignment vertical="center"/>
    </xf>
    <xf numFmtId="0" fontId="9" fillId="32" borderId="0" applyNumberFormat="0" applyBorder="0" applyAlignment="0" applyProtection="0">
      <alignment vertical="center"/>
    </xf>
  </cellStyleXfs>
  <cellXfs count="20">
    <xf numFmtId="0" fontId="0" fillId="0" borderId="0" xfId="0" applyFont="1">
      <alignment vertical="center"/>
    </xf>
    <xf numFmtId="0" fontId="1" fillId="0" borderId="0" xfId="0" applyFont="1" applyBorder="1" applyAlignment="1">
      <alignment horizontal="center" vertical="center" wrapText="1"/>
    </xf>
    <xf numFmtId="0" fontId="2" fillId="0" borderId="0" xfId="0" applyFont="1" applyBorder="1" applyAlignment="1">
      <alignment horizontal="right" vertical="center" wrapText="1"/>
    </xf>
    <xf numFmtId="0" fontId="3" fillId="0" borderId="1" xfId="0" applyFont="1" applyBorder="1" applyAlignment="1">
      <alignment horizontal="center" vertical="center" wrapText="1"/>
    </xf>
    <xf numFmtId="0" fontId="4" fillId="0" borderId="1" xfId="0" applyFont="1" applyBorder="1" applyAlignment="1">
      <alignment vertical="center" wrapText="1"/>
    </xf>
    <xf numFmtId="0" fontId="2" fillId="0" borderId="1" xfId="0" applyFont="1" applyBorder="1" applyAlignment="1">
      <alignment vertical="center" wrapText="1"/>
    </xf>
    <xf numFmtId="4" fontId="4" fillId="0" borderId="1" xfId="0" applyNumberFormat="1" applyFont="1" applyBorder="1" applyAlignment="1">
      <alignment horizontal="right" vertical="center" wrapText="1"/>
    </xf>
    <xf numFmtId="0" fontId="4" fillId="0" borderId="1" xfId="0" applyFont="1" applyBorder="1" applyAlignment="1">
      <alignment horizontal="center" vertical="center" wrapText="1"/>
    </xf>
    <xf numFmtId="0" fontId="4" fillId="0" borderId="1" xfId="0" applyFont="1" applyBorder="1" applyAlignment="1">
      <alignment horizontal="left" vertical="center" wrapText="1"/>
    </xf>
    <xf numFmtId="0" fontId="0" fillId="0" borderId="0" xfId="0" applyFont="1" applyAlignment="1">
      <alignment vertical="center" wrapText="1"/>
    </xf>
    <xf numFmtId="0" fontId="2" fillId="0" borderId="0" xfId="0" applyFont="1" applyBorder="1" applyAlignment="1">
      <alignment vertical="center" wrapText="1"/>
    </xf>
    <xf numFmtId="0" fontId="3" fillId="0" borderId="1" xfId="0" applyFont="1" applyBorder="1" applyAlignment="1">
      <alignment horizontal="left" vertical="center" wrapText="1"/>
    </xf>
    <xf numFmtId="0" fontId="3" fillId="0" borderId="1" xfId="0" applyFont="1" applyBorder="1" applyAlignment="1">
      <alignment vertical="center" wrapText="1"/>
    </xf>
    <xf numFmtId="0" fontId="4" fillId="0" borderId="1" xfId="0" applyFont="1" applyBorder="1" applyAlignment="1">
      <alignment horizontal="right" vertical="center" wrapText="1"/>
    </xf>
    <xf numFmtId="0" fontId="2" fillId="0" borderId="0" xfId="0" applyFont="1" applyAlignment="1">
      <alignment horizontal="center" vertical="center" wrapText="1"/>
    </xf>
    <xf numFmtId="0" fontId="2" fillId="0" borderId="0" xfId="0" applyFont="1" applyAlignment="1">
      <alignment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4" fontId="4" fillId="0" borderId="1" xfId="0" applyNumberFormat="1" applyFont="1" applyFill="1" applyBorder="1" applyAlignment="1">
      <alignment horizontal="right" vertical="center" wrapText="1"/>
    </xf>
    <xf numFmtId="0" fontId="0" fillId="0" borderId="1" xfId="0" applyFont="1"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5"/>
  <sheetViews>
    <sheetView topLeftCell="B4" workbookViewId="0">
      <selection activeCell="B25" sqref="B25"/>
    </sheetView>
  </sheetViews>
  <sheetFormatPr defaultColWidth="10" defaultRowHeight="13.5"/>
  <cols>
    <col min="1" max="1" width="9" hidden="1"/>
    <col min="2" max="2" width="33.275" customWidth="1"/>
    <col min="3" max="4" width="11.5" customWidth="1"/>
    <col min="5" max="5" width="6.025" customWidth="1"/>
    <col min="6" max="6" width="9" hidden="1"/>
    <col min="7" max="7" width="14.125" customWidth="1"/>
    <col min="8" max="8" width="6.975" customWidth="1"/>
    <col min="9" max="9" width="8.75" customWidth="1"/>
    <col min="10" max="10" width="8.36666666666667" customWidth="1"/>
    <col min="11" max="11" width="12.375" customWidth="1"/>
    <col min="12" max="12" width="9.25" customWidth="1"/>
    <col min="13" max="13" width="12.125" customWidth="1"/>
    <col min="14" max="14" width="5.01666666666667" customWidth="1"/>
    <col min="15" max="17" width="9" hidden="1"/>
    <col min="18" max="18" width="9.76666666666667" customWidth="1"/>
  </cols>
  <sheetData>
    <row r="1" ht="67.5" hidden="1" spans="1:4">
      <c r="A1" s="10">
        <v>0</v>
      </c>
      <c r="B1" s="10" t="s">
        <v>0</v>
      </c>
      <c r="C1" s="10" t="s">
        <v>1</v>
      </c>
      <c r="D1" s="10" t="s">
        <v>2</v>
      </c>
    </row>
    <row r="2" ht="33.75" hidden="1" spans="1:7">
      <c r="A2" s="10">
        <v>0</v>
      </c>
      <c r="B2" s="10" t="s">
        <v>3</v>
      </c>
      <c r="C2" s="10" t="s">
        <v>4</v>
      </c>
      <c r="D2" s="10" t="s">
        <v>5</v>
      </c>
      <c r="E2" s="10" t="s">
        <v>6</v>
      </c>
      <c r="F2" s="10" t="s">
        <v>7</v>
      </c>
      <c r="G2" s="10" t="s">
        <v>8</v>
      </c>
    </row>
    <row r="3" ht="22.5" hidden="1" spans="1:17">
      <c r="A3" s="10">
        <v>0</v>
      </c>
      <c r="B3" s="10" t="s">
        <v>9</v>
      </c>
      <c r="C3" s="10" t="s">
        <v>10</v>
      </c>
      <c r="E3" s="10" t="s">
        <v>11</v>
      </c>
      <c r="F3" s="10" t="s">
        <v>12</v>
      </c>
      <c r="G3" s="10" t="s">
        <v>13</v>
      </c>
      <c r="H3" s="10" t="s">
        <v>14</v>
      </c>
      <c r="I3" s="10" t="s">
        <v>15</v>
      </c>
      <c r="J3" s="10" t="s">
        <v>16</v>
      </c>
      <c r="K3" s="10" t="s">
        <v>17</v>
      </c>
      <c r="L3" s="10" t="s">
        <v>18</v>
      </c>
      <c r="M3" s="10" t="s">
        <v>19</v>
      </c>
      <c r="N3" s="10" t="s">
        <v>20</v>
      </c>
      <c r="O3" s="10" t="s">
        <v>21</v>
      </c>
      <c r="P3" s="10" t="s">
        <v>22</v>
      </c>
      <c r="Q3" s="10" t="s">
        <v>23</v>
      </c>
    </row>
    <row r="4" ht="14.3" customHeight="1" spans="1:2">
      <c r="A4" s="10">
        <v>0</v>
      </c>
      <c r="B4" s="10"/>
    </row>
    <row r="5" ht="27.85" customHeight="1" spans="1:14">
      <c r="A5" s="10">
        <v>0</v>
      </c>
      <c r="B5" s="1" t="s">
        <v>24</v>
      </c>
      <c r="C5" s="1"/>
      <c r="D5" s="1"/>
      <c r="E5" s="1"/>
      <c r="F5" s="1"/>
      <c r="G5" s="1"/>
      <c r="H5" s="1"/>
      <c r="I5" s="1"/>
      <c r="J5" s="1"/>
      <c r="K5" s="1"/>
      <c r="L5" s="1"/>
      <c r="M5" s="1"/>
      <c r="N5" s="1"/>
    </row>
    <row r="6" ht="14.3" customHeight="1" spans="1:14">
      <c r="A6" s="10">
        <v>0</v>
      </c>
      <c r="B6" s="10"/>
      <c r="C6" s="10"/>
      <c r="D6" s="10"/>
      <c r="E6" s="10"/>
      <c r="G6" s="10"/>
      <c r="H6" s="10"/>
      <c r="I6" s="10"/>
      <c r="K6" s="10"/>
      <c r="L6" s="10"/>
      <c r="M6" s="14" t="s">
        <v>25</v>
      </c>
      <c r="N6" s="15"/>
    </row>
    <row r="7" ht="18.05" customHeight="1" spans="1:14">
      <c r="A7" s="10">
        <v>0</v>
      </c>
      <c r="B7" s="3"/>
      <c r="C7" s="11" t="s">
        <v>26</v>
      </c>
      <c r="D7" s="11"/>
      <c r="E7" s="11"/>
      <c r="F7" s="11"/>
      <c r="G7" s="11"/>
      <c r="H7" s="11"/>
      <c r="I7" s="11"/>
      <c r="J7" s="16" t="s">
        <v>27</v>
      </c>
      <c r="K7" s="3"/>
      <c r="L7" s="16" t="s">
        <v>28</v>
      </c>
      <c r="M7" s="3"/>
      <c r="N7" s="12" t="s">
        <v>29</v>
      </c>
    </row>
    <row r="8" ht="32" customHeight="1" spans="1:14">
      <c r="A8" s="10">
        <v>0</v>
      </c>
      <c r="B8" s="3" t="s">
        <v>30</v>
      </c>
      <c r="C8" s="3" t="s">
        <v>31</v>
      </c>
      <c r="D8" s="3" t="s">
        <v>32</v>
      </c>
      <c r="E8" s="3" t="s">
        <v>33</v>
      </c>
      <c r="F8" s="19"/>
      <c r="G8" s="3" t="s">
        <v>34</v>
      </c>
      <c r="H8" s="3" t="s">
        <v>35</v>
      </c>
      <c r="I8" s="3" t="s">
        <v>36</v>
      </c>
      <c r="J8" s="17"/>
      <c r="K8" s="3" t="s">
        <v>37</v>
      </c>
      <c r="L8" s="17"/>
      <c r="M8" s="3" t="s">
        <v>37</v>
      </c>
      <c r="N8" s="12"/>
    </row>
    <row r="9" ht="14.3" customHeight="1" spans="1:17">
      <c r="A9" s="10" t="s">
        <v>38</v>
      </c>
      <c r="B9" s="8" t="s">
        <v>39</v>
      </c>
      <c r="C9" s="8" t="s">
        <v>40</v>
      </c>
      <c r="D9" s="8" t="s">
        <v>41</v>
      </c>
      <c r="E9" s="6">
        <v>0.496</v>
      </c>
      <c r="F9" s="5" t="s">
        <v>42</v>
      </c>
      <c r="G9" s="8" t="s">
        <v>43</v>
      </c>
      <c r="H9" s="13" t="s">
        <v>44</v>
      </c>
      <c r="I9" s="8" t="s">
        <v>45</v>
      </c>
      <c r="J9" s="6">
        <v>8.592386</v>
      </c>
      <c r="K9" s="6">
        <v>4.9778</v>
      </c>
      <c r="L9" s="6">
        <v>1.733546</v>
      </c>
      <c r="M9" s="6">
        <v>0.496</v>
      </c>
      <c r="N9" s="8"/>
      <c r="O9" s="10" t="s">
        <v>42</v>
      </c>
      <c r="P9" s="10" t="s">
        <v>46</v>
      </c>
      <c r="Q9" s="10"/>
    </row>
    <row r="10" ht="14.3" customHeight="1" spans="1:17">
      <c r="A10" s="10" t="s">
        <v>38</v>
      </c>
      <c r="B10" s="8" t="s">
        <v>47</v>
      </c>
      <c r="C10" s="8" t="s">
        <v>48</v>
      </c>
      <c r="D10" s="8" t="s">
        <v>41</v>
      </c>
      <c r="E10" s="6">
        <v>1.7</v>
      </c>
      <c r="F10" s="5" t="s">
        <v>42</v>
      </c>
      <c r="G10" s="8" t="s">
        <v>43</v>
      </c>
      <c r="H10" s="13" t="s">
        <v>49</v>
      </c>
      <c r="I10" s="8" t="s">
        <v>50</v>
      </c>
      <c r="J10" s="6">
        <v>7.5378</v>
      </c>
      <c r="K10" s="6">
        <v>7.5378</v>
      </c>
      <c r="L10" s="6">
        <v>1.6807</v>
      </c>
      <c r="M10" s="6">
        <v>1.7</v>
      </c>
      <c r="N10" s="8"/>
      <c r="O10" s="10" t="s">
        <v>42</v>
      </c>
      <c r="P10" s="10" t="s">
        <v>51</v>
      </c>
      <c r="Q10" s="10"/>
    </row>
    <row r="11" ht="14.3" customHeight="1" spans="1:17">
      <c r="A11" s="10" t="s">
        <v>38</v>
      </c>
      <c r="B11" s="8" t="s">
        <v>52</v>
      </c>
      <c r="C11" s="8" t="s">
        <v>53</v>
      </c>
      <c r="D11" s="8" t="s">
        <v>41</v>
      </c>
      <c r="E11" s="6">
        <v>0.7926</v>
      </c>
      <c r="F11" s="5" t="s">
        <v>42</v>
      </c>
      <c r="G11" s="8" t="s">
        <v>54</v>
      </c>
      <c r="H11" s="13" t="s">
        <v>55</v>
      </c>
      <c r="I11" s="8" t="s">
        <v>45</v>
      </c>
      <c r="J11" s="6">
        <v>5.7307</v>
      </c>
      <c r="K11" s="6">
        <v>4.105</v>
      </c>
      <c r="L11" s="6">
        <v>1.782245</v>
      </c>
      <c r="M11" s="6">
        <v>0.7926</v>
      </c>
      <c r="N11" s="8"/>
      <c r="O11" s="10" t="s">
        <v>42</v>
      </c>
      <c r="P11" s="10" t="s">
        <v>56</v>
      </c>
      <c r="Q11" s="10"/>
    </row>
    <row r="12" ht="14.3" customHeight="1" spans="1:17">
      <c r="A12" s="10" t="s">
        <v>38</v>
      </c>
      <c r="B12" s="8" t="s">
        <v>57</v>
      </c>
      <c r="C12" s="8" t="s">
        <v>58</v>
      </c>
      <c r="D12" s="8" t="s">
        <v>41</v>
      </c>
      <c r="E12" s="6">
        <v>1.9466</v>
      </c>
      <c r="F12" s="5" t="s">
        <v>59</v>
      </c>
      <c r="G12" s="8" t="s">
        <v>60</v>
      </c>
      <c r="H12" s="13" t="s">
        <v>61</v>
      </c>
      <c r="I12" s="8" t="s">
        <v>62</v>
      </c>
      <c r="J12" s="6">
        <v>2.6436</v>
      </c>
      <c r="K12" s="6">
        <v>2.1866</v>
      </c>
      <c r="L12" s="6">
        <v>1.9466000001</v>
      </c>
      <c r="M12" s="6">
        <v>1.9466</v>
      </c>
      <c r="N12" s="8"/>
      <c r="O12" s="10" t="s">
        <v>59</v>
      </c>
      <c r="P12" s="10" t="s">
        <v>63</v>
      </c>
      <c r="Q12" s="10"/>
    </row>
    <row r="13" ht="14.3" customHeight="1" spans="1:17">
      <c r="A13" s="10" t="s">
        <v>38</v>
      </c>
      <c r="B13" s="8" t="s">
        <v>64</v>
      </c>
      <c r="C13" s="8" t="s">
        <v>65</v>
      </c>
      <c r="D13" s="8" t="s">
        <v>41</v>
      </c>
      <c r="E13" s="6">
        <v>0.5974</v>
      </c>
      <c r="F13" s="5" t="s">
        <v>59</v>
      </c>
      <c r="G13" s="8" t="s">
        <v>66</v>
      </c>
      <c r="H13" s="13" t="s">
        <v>67</v>
      </c>
      <c r="I13" s="8" t="s">
        <v>45</v>
      </c>
      <c r="J13" s="6">
        <v>3.8469</v>
      </c>
      <c r="K13" s="6">
        <v>2.3407</v>
      </c>
      <c r="L13" s="6">
        <v>0.5974010001</v>
      </c>
      <c r="M13" s="6">
        <v>0.5974</v>
      </c>
      <c r="N13" s="8"/>
      <c r="O13" s="10" t="s">
        <v>59</v>
      </c>
      <c r="P13" s="10" t="s">
        <v>68</v>
      </c>
      <c r="Q13" s="10"/>
    </row>
    <row r="14" ht="14.3" customHeight="1" spans="1:17">
      <c r="A14" s="10" t="s">
        <v>38</v>
      </c>
      <c r="B14" s="8" t="s">
        <v>69</v>
      </c>
      <c r="C14" s="8" t="s">
        <v>70</v>
      </c>
      <c r="D14" s="8" t="s">
        <v>41</v>
      </c>
      <c r="E14" s="6">
        <v>0.8455</v>
      </c>
      <c r="F14" s="5" t="s">
        <v>59</v>
      </c>
      <c r="G14" s="8" t="s">
        <v>71</v>
      </c>
      <c r="H14" s="13" t="s">
        <v>72</v>
      </c>
      <c r="I14" s="8" t="s">
        <v>45</v>
      </c>
      <c r="J14" s="6">
        <v>10.335072</v>
      </c>
      <c r="K14" s="6">
        <v>1.4305</v>
      </c>
      <c r="L14" s="6">
        <v>0.8455</v>
      </c>
      <c r="M14" s="6">
        <v>0.8455</v>
      </c>
      <c r="N14" s="8"/>
      <c r="O14" s="10" t="s">
        <v>59</v>
      </c>
      <c r="P14" s="10" t="s">
        <v>73</v>
      </c>
      <c r="Q14" s="10"/>
    </row>
    <row r="15" ht="14.3" customHeight="1" spans="2:10">
      <c r="B15" s="10"/>
      <c r="C15" s="10"/>
      <c r="D15" s="10"/>
      <c r="E15" s="10"/>
      <c r="F15" s="10"/>
      <c r="G15" s="10"/>
      <c r="H15" s="10"/>
      <c r="I15" s="10"/>
      <c r="J15" s="10"/>
    </row>
  </sheetData>
  <mergeCells count="7">
    <mergeCell ref="B5:N5"/>
    <mergeCell ref="M6:N6"/>
    <mergeCell ref="C7:I7"/>
    <mergeCell ref="J7:K7"/>
    <mergeCell ref="L7:M7"/>
    <mergeCell ref="B15:J15"/>
    <mergeCell ref="N7:N8"/>
  </mergeCells>
  <printOptions horizontalCentered="1"/>
  <pageMargins left="0.393055555555556" right="0.393055555555556" top="0.826388888888889" bottom="0.393055555555556" header="0.156944444444444" footer="0"/>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13"/>
  <sheetViews>
    <sheetView workbookViewId="0">
      <selection activeCell="G6" sqref="G6"/>
    </sheetView>
  </sheetViews>
  <sheetFormatPr defaultColWidth="10" defaultRowHeight="13.5"/>
  <cols>
    <col min="1" max="1" width="29.9833333333333" style="9" customWidth="1"/>
    <col min="2" max="2" width="8.4" style="9" customWidth="1"/>
    <col min="3" max="3" width="18" style="9" customWidth="1"/>
    <col min="4" max="4" width="6" style="9" customWidth="1"/>
    <col min="5" max="5" width="11.875" style="9" customWidth="1"/>
    <col min="6" max="6" width="7.125" style="9" customWidth="1"/>
    <col min="7" max="7" width="5.625" style="9" customWidth="1"/>
    <col min="8" max="8" width="5.375" style="9" customWidth="1"/>
    <col min="9" max="9" width="7.875" style="9" customWidth="1"/>
    <col min="10" max="10" width="8.75" style="9" customWidth="1"/>
    <col min="11" max="11" width="8" style="9" customWidth="1"/>
    <col min="12" max="12" width="7.25" style="9" customWidth="1"/>
    <col min="13" max="13" width="7.375" style="9" customWidth="1"/>
    <col min="14" max="14" width="8.525" style="9" customWidth="1"/>
    <col min="15" max="15" width="9.76666666666667" style="9" customWidth="1"/>
    <col min="16" max="16384" width="10" style="9"/>
  </cols>
  <sheetData>
    <row r="1" ht="27.85" customHeight="1" spans="1:14">
      <c r="A1" s="1" t="s">
        <v>74</v>
      </c>
      <c r="B1" s="1"/>
      <c r="C1" s="1"/>
      <c r="D1" s="1"/>
      <c r="E1" s="1"/>
      <c r="F1" s="1"/>
      <c r="G1" s="1"/>
      <c r="H1" s="1"/>
      <c r="I1" s="1"/>
      <c r="J1" s="1"/>
      <c r="K1" s="1"/>
      <c r="L1" s="1"/>
      <c r="M1" s="1"/>
      <c r="N1" s="1"/>
    </row>
    <row r="2" ht="14.3" customHeight="1" spans="1:14">
      <c r="A2" s="10"/>
      <c r="B2" s="10"/>
      <c r="C2" s="10"/>
      <c r="D2" s="10"/>
      <c r="E2" s="10"/>
      <c r="F2" s="10"/>
      <c r="G2" s="10"/>
      <c r="J2" s="10"/>
      <c r="K2" s="10"/>
      <c r="L2" s="10"/>
      <c r="M2" s="14" t="s">
        <v>25</v>
      </c>
      <c r="N2" s="15"/>
    </row>
    <row r="3" ht="35" customHeight="1" spans="1:14">
      <c r="A3" s="3"/>
      <c r="B3" s="11" t="s">
        <v>26</v>
      </c>
      <c r="C3" s="11"/>
      <c r="D3" s="11"/>
      <c r="E3" s="11"/>
      <c r="F3" s="11"/>
      <c r="G3" s="11"/>
      <c r="H3" s="12" t="s">
        <v>75</v>
      </c>
      <c r="I3" s="16" t="s">
        <v>27</v>
      </c>
      <c r="J3" s="3"/>
      <c r="K3" s="16" t="s">
        <v>28</v>
      </c>
      <c r="L3" s="3"/>
      <c r="M3" s="12" t="s">
        <v>76</v>
      </c>
      <c r="N3" s="12" t="s">
        <v>29</v>
      </c>
    </row>
    <row r="4" ht="43" customHeight="1" spans="1:14">
      <c r="A4" s="3" t="s">
        <v>30</v>
      </c>
      <c r="B4" s="3" t="s">
        <v>31</v>
      </c>
      <c r="C4" s="3" t="s">
        <v>32</v>
      </c>
      <c r="D4" s="3" t="s">
        <v>33</v>
      </c>
      <c r="E4" s="3" t="s">
        <v>34</v>
      </c>
      <c r="F4" s="3" t="s">
        <v>35</v>
      </c>
      <c r="G4" s="3" t="s">
        <v>36</v>
      </c>
      <c r="H4" s="12"/>
      <c r="I4" s="17"/>
      <c r="J4" s="3" t="s">
        <v>37</v>
      </c>
      <c r="K4" s="17"/>
      <c r="L4" s="3" t="s">
        <v>37</v>
      </c>
      <c r="M4" s="12"/>
      <c r="N4" s="12"/>
    </row>
    <row r="5" ht="44" customHeight="1" spans="1:14">
      <c r="A5" s="8" t="s">
        <v>77</v>
      </c>
      <c r="B5" s="8" t="s">
        <v>78</v>
      </c>
      <c r="C5" s="8" t="s">
        <v>79</v>
      </c>
      <c r="D5" s="6">
        <v>0.48</v>
      </c>
      <c r="E5" s="8" t="s">
        <v>80</v>
      </c>
      <c r="F5" s="13" t="s">
        <v>81</v>
      </c>
      <c r="G5" s="8" t="s">
        <v>45</v>
      </c>
      <c r="H5" s="4"/>
      <c r="I5" s="6">
        <v>1.941744</v>
      </c>
      <c r="J5" s="6">
        <v>0.48</v>
      </c>
      <c r="K5" s="6">
        <v>0.480001</v>
      </c>
      <c r="L5" s="6">
        <v>0.48</v>
      </c>
      <c r="M5" s="6">
        <v>0</v>
      </c>
      <c r="N5" s="8"/>
    </row>
    <row r="6" ht="84" customHeight="1" spans="1:14">
      <c r="A6" s="8" t="s">
        <v>82</v>
      </c>
      <c r="B6" s="8" t="s">
        <v>83</v>
      </c>
      <c r="C6" s="8" t="s">
        <v>79</v>
      </c>
      <c r="D6" s="6">
        <v>1.35</v>
      </c>
      <c r="E6" s="8" t="s">
        <v>84</v>
      </c>
      <c r="F6" s="13" t="s">
        <v>85</v>
      </c>
      <c r="G6" s="8" t="s">
        <v>45</v>
      </c>
      <c r="H6" s="4"/>
      <c r="I6" s="6">
        <v>7.652984</v>
      </c>
      <c r="J6" s="6">
        <v>1.35</v>
      </c>
      <c r="K6" s="6">
        <v>4.407369</v>
      </c>
      <c r="L6" s="6">
        <v>1.35</v>
      </c>
      <c r="M6" s="6">
        <v>0</v>
      </c>
      <c r="N6" s="8"/>
    </row>
    <row r="7" ht="80" customHeight="1" spans="1:14">
      <c r="A7" s="8" t="s">
        <v>86</v>
      </c>
      <c r="B7" s="8" t="s">
        <v>87</v>
      </c>
      <c r="C7" s="8" t="s">
        <v>88</v>
      </c>
      <c r="D7" s="6">
        <v>0.865</v>
      </c>
      <c r="E7" s="8" t="s">
        <v>84</v>
      </c>
      <c r="F7" s="13" t="s">
        <v>89</v>
      </c>
      <c r="G7" s="8" t="s">
        <v>50</v>
      </c>
      <c r="H7" s="4"/>
      <c r="I7" s="6">
        <v>1.124342</v>
      </c>
      <c r="J7" s="6">
        <v>0.865</v>
      </c>
      <c r="K7" s="6">
        <v>0.865001</v>
      </c>
      <c r="L7" s="6">
        <v>0.865</v>
      </c>
      <c r="M7" s="6">
        <v>0</v>
      </c>
      <c r="N7" s="8"/>
    </row>
    <row r="8" ht="45" customHeight="1" spans="1:14">
      <c r="A8" s="8" t="s">
        <v>90</v>
      </c>
      <c r="B8" s="8" t="s">
        <v>91</v>
      </c>
      <c r="C8" s="8" t="s">
        <v>92</v>
      </c>
      <c r="D8" s="6">
        <v>1.5517</v>
      </c>
      <c r="E8" s="8" t="s">
        <v>93</v>
      </c>
      <c r="F8" s="13" t="s">
        <v>94</v>
      </c>
      <c r="G8" s="8" t="s">
        <v>95</v>
      </c>
      <c r="H8" s="4"/>
      <c r="I8" s="6">
        <v>1.718372</v>
      </c>
      <c r="J8" s="6">
        <v>1.551985</v>
      </c>
      <c r="K8" s="6">
        <v>1.5517</v>
      </c>
      <c r="L8" s="6">
        <v>1.5517</v>
      </c>
      <c r="M8" s="18">
        <v>1.783458</v>
      </c>
      <c r="N8" s="8"/>
    </row>
    <row r="9" ht="45" customHeight="1" spans="1:14">
      <c r="A9" s="8" t="s">
        <v>96</v>
      </c>
      <c r="B9" s="8" t="s">
        <v>97</v>
      </c>
      <c r="C9" s="8" t="s">
        <v>88</v>
      </c>
      <c r="D9" s="6">
        <v>0.4535</v>
      </c>
      <c r="E9" s="8" t="s">
        <v>93</v>
      </c>
      <c r="F9" s="13" t="s">
        <v>98</v>
      </c>
      <c r="G9" s="8" t="s">
        <v>99</v>
      </c>
      <c r="H9" s="4"/>
      <c r="I9" s="6">
        <v>3.994077</v>
      </c>
      <c r="J9" s="6">
        <v>0.4535</v>
      </c>
      <c r="K9" s="6">
        <v>1.2035</v>
      </c>
      <c r="L9" s="6">
        <v>0.4535</v>
      </c>
      <c r="M9" s="6">
        <v>0</v>
      </c>
      <c r="N9" s="8"/>
    </row>
    <row r="10" ht="32" customHeight="1" spans="1:14">
      <c r="A10" s="8" t="s">
        <v>100</v>
      </c>
      <c r="B10" s="8" t="s">
        <v>101</v>
      </c>
      <c r="C10" s="8" t="s">
        <v>88</v>
      </c>
      <c r="D10" s="6">
        <v>1.65</v>
      </c>
      <c r="E10" s="8" t="s">
        <v>102</v>
      </c>
      <c r="F10" s="13" t="s">
        <v>103</v>
      </c>
      <c r="G10" s="8" t="s">
        <v>45</v>
      </c>
      <c r="H10" s="4"/>
      <c r="I10" s="6">
        <v>5.5</v>
      </c>
      <c r="J10" s="6">
        <v>4.2</v>
      </c>
      <c r="K10" s="6">
        <v>1.65012</v>
      </c>
      <c r="L10" s="6">
        <v>1.65</v>
      </c>
      <c r="M10" s="6">
        <v>0</v>
      </c>
      <c r="N10" s="8"/>
    </row>
    <row r="11" ht="32" customHeight="1" spans="1:14">
      <c r="A11" s="8" t="s">
        <v>104</v>
      </c>
      <c r="B11" s="8" t="s">
        <v>105</v>
      </c>
      <c r="C11" s="8" t="s">
        <v>88</v>
      </c>
      <c r="D11" s="6">
        <v>2</v>
      </c>
      <c r="E11" s="8" t="s">
        <v>102</v>
      </c>
      <c r="F11" s="13" t="s">
        <v>106</v>
      </c>
      <c r="G11" s="8" t="s">
        <v>107</v>
      </c>
      <c r="H11" s="4"/>
      <c r="I11" s="6">
        <v>2.827279</v>
      </c>
      <c r="J11" s="6">
        <v>2.26</v>
      </c>
      <c r="K11" s="6">
        <v>2.1</v>
      </c>
      <c r="L11" s="6">
        <v>2</v>
      </c>
      <c r="M11" s="6">
        <v>0</v>
      </c>
      <c r="N11" s="8"/>
    </row>
    <row r="12" ht="32" customHeight="1" spans="1:14">
      <c r="A12" s="8" t="s">
        <v>108</v>
      </c>
      <c r="B12" s="8" t="s">
        <v>109</v>
      </c>
      <c r="C12" s="8" t="s">
        <v>88</v>
      </c>
      <c r="D12" s="6">
        <v>0.5</v>
      </c>
      <c r="E12" s="8" t="s">
        <v>110</v>
      </c>
      <c r="F12" s="13" t="s">
        <v>111</v>
      </c>
      <c r="G12" s="8" t="s">
        <v>50</v>
      </c>
      <c r="H12" s="4"/>
      <c r="I12" s="6">
        <v>0.7652</v>
      </c>
      <c r="J12" s="6">
        <v>0.61</v>
      </c>
      <c r="K12" s="6">
        <v>0.5</v>
      </c>
      <c r="L12" s="6">
        <v>0.5</v>
      </c>
      <c r="M12" s="6">
        <v>0</v>
      </c>
      <c r="N12" s="8"/>
    </row>
    <row r="13" ht="14.3" customHeight="1" spans="1:10">
      <c r="A13" s="10"/>
      <c r="B13" s="10"/>
      <c r="C13" s="10"/>
      <c r="D13" s="10"/>
      <c r="E13" s="10"/>
      <c r="F13" s="10"/>
      <c r="G13" s="10"/>
      <c r="H13" s="10"/>
      <c r="I13" s="10"/>
      <c r="J13" s="10"/>
    </row>
  </sheetData>
  <mergeCells count="9">
    <mergeCell ref="A1:N1"/>
    <mergeCell ref="M2:N2"/>
    <mergeCell ref="B3:G3"/>
    <mergeCell ref="I3:J3"/>
    <mergeCell ref="K3:L3"/>
    <mergeCell ref="A13:J13"/>
    <mergeCell ref="H3:H4"/>
    <mergeCell ref="M3:M4"/>
    <mergeCell ref="N3:N4"/>
  </mergeCells>
  <printOptions horizontalCentered="1"/>
  <pageMargins left="0.357638888888889" right="0.357638888888889" top="0.267361111111111" bottom="0.267361111111111" header="0.196527777777778" footer="0"/>
  <pageSetup paperSize="9"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3"/>
  <sheetViews>
    <sheetView workbookViewId="0">
      <pane xSplit="1" ySplit="4" topLeftCell="B5" activePane="bottomRight" state="frozen"/>
      <selection/>
      <selection pane="topRight"/>
      <selection pane="bottomLeft"/>
      <selection pane="bottomRight" activeCell="C18" sqref="C18"/>
    </sheetView>
  </sheetViews>
  <sheetFormatPr defaultColWidth="10" defaultRowHeight="13.5" outlineLevelCol="4"/>
  <cols>
    <col min="1" max="1" width="13.5666666666667" customWidth="1"/>
    <col min="2" max="2" width="38.675" customWidth="1"/>
    <col min="3" max="3" width="23.2" customWidth="1"/>
    <col min="4" max="4" width="29.45" customWidth="1"/>
    <col min="5" max="5" width="22.9333333333333" customWidth="1"/>
    <col min="6" max="6" width="9.76666666666667" customWidth="1"/>
  </cols>
  <sheetData>
    <row r="1" ht="27.85" customHeight="1" spans="1:5">
      <c r="A1" s="1" t="s">
        <v>112</v>
      </c>
      <c r="B1" s="1"/>
      <c r="C1" s="1"/>
      <c r="D1" s="1"/>
      <c r="E1" s="1"/>
    </row>
    <row r="2" ht="14.3" customHeight="1" spans="5:5">
      <c r="E2" s="2" t="s">
        <v>25</v>
      </c>
    </row>
    <row r="3" ht="19.9" customHeight="1" spans="1:5">
      <c r="A3" s="3" t="s">
        <v>113</v>
      </c>
      <c r="B3" s="3" t="s">
        <v>114</v>
      </c>
      <c r="C3" s="3"/>
      <c r="D3" s="3" t="s">
        <v>115</v>
      </c>
      <c r="E3" s="3"/>
    </row>
    <row r="4" ht="19.9" customHeight="1" spans="1:5">
      <c r="A4" s="3"/>
      <c r="B4" s="3" t="s">
        <v>30</v>
      </c>
      <c r="C4" s="3" t="s">
        <v>116</v>
      </c>
      <c r="D4" s="3" t="s">
        <v>117</v>
      </c>
      <c r="E4" s="3" t="s">
        <v>116</v>
      </c>
    </row>
    <row r="5" ht="17.3" customHeight="1" spans="1:5">
      <c r="A5" s="4" t="s">
        <v>118</v>
      </c>
      <c r="B5" s="5"/>
      <c r="C5" s="6">
        <v>6.3781</v>
      </c>
      <c r="D5" s="5"/>
      <c r="E5" s="6">
        <f>SUM(E6:E13)</f>
        <v>6.3781</v>
      </c>
    </row>
    <row r="6" ht="17.3" customHeight="1" spans="1:5">
      <c r="A6" s="7">
        <v>1</v>
      </c>
      <c r="B6" s="8" t="s">
        <v>52</v>
      </c>
      <c r="C6" s="6">
        <v>0.7926</v>
      </c>
      <c r="D6" s="8" t="s">
        <v>119</v>
      </c>
      <c r="E6" s="6">
        <v>0.45</v>
      </c>
    </row>
    <row r="7" ht="17.3" customHeight="1" spans="1:5">
      <c r="A7" s="7">
        <v>2</v>
      </c>
      <c r="B7" s="8" t="s">
        <v>39</v>
      </c>
      <c r="C7" s="6">
        <v>0.496</v>
      </c>
      <c r="D7" s="8" t="s">
        <v>120</v>
      </c>
      <c r="E7" s="6">
        <v>0.08</v>
      </c>
    </row>
    <row r="8" ht="17.3" customHeight="1" spans="1:5">
      <c r="A8" s="7">
        <v>3</v>
      </c>
      <c r="B8" s="8" t="s">
        <v>69</v>
      </c>
      <c r="C8" s="6">
        <v>0.8455</v>
      </c>
      <c r="D8" s="8" t="s">
        <v>121</v>
      </c>
      <c r="E8" s="6">
        <v>1.3033</v>
      </c>
    </row>
    <row r="9" ht="17.3" customHeight="1" spans="1:5">
      <c r="A9" s="7">
        <v>4</v>
      </c>
      <c r="B9" s="8" t="s">
        <v>64</v>
      </c>
      <c r="C9" s="6">
        <v>0.5974</v>
      </c>
      <c r="D9" s="8" t="s">
        <v>122</v>
      </c>
      <c r="E9" s="6">
        <v>0.03</v>
      </c>
    </row>
    <row r="10" ht="17.3" customHeight="1" spans="1:5">
      <c r="A10" s="7">
        <v>5</v>
      </c>
      <c r="B10" s="8" t="s">
        <v>47</v>
      </c>
      <c r="C10" s="6">
        <v>1.7</v>
      </c>
      <c r="D10" s="8" t="s">
        <v>123</v>
      </c>
      <c r="E10" s="6">
        <v>0.3267</v>
      </c>
    </row>
    <row r="11" ht="17.3" customHeight="1" spans="1:5">
      <c r="A11" s="7">
        <v>6</v>
      </c>
      <c r="B11" s="8" t="s">
        <v>57</v>
      </c>
      <c r="C11" s="6">
        <v>1.9466</v>
      </c>
      <c r="D11" s="8" t="s">
        <v>124</v>
      </c>
      <c r="E11" s="6">
        <v>1.305</v>
      </c>
    </row>
    <row r="12" ht="17.3" customHeight="1" spans="1:5">
      <c r="A12" s="7">
        <v>7</v>
      </c>
      <c r="B12" s="8"/>
      <c r="C12" s="6"/>
      <c r="D12" s="8" t="s">
        <v>125</v>
      </c>
      <c r="E12" s="6">
        <v>0.9609</v>
      </c>
    </row>
    <row r="13" ht="17.3" customHeight="1" spans="1:5">
      <c r="A13" s="7">
        <v>8</v>
      </c>
      <c r="B13" s="8"/>
      <c r="C13" s="6"/>
      <c r="D13" s="8" t="s">
        <v>126</v>
      </c>
      <c r="E13" s="6">
        <v>1.9222</v>
      </c>
    </row>
  </sheetData>
  <mergeCells count="4">
    <mergeCell ref="A1:E1"/>
    <mergeCell ref="B3:C3"/>
    <mergeCell ref="D3:E3"/>
    <mergeCell ref="A3:A4"/>
  </mergeCells>
  <printOptions horizontalCentered="1"/>
  <pageMargins left="0.751388888888889" right="0.751388888888889" top="0.904861111111111" bottom="0.267361111111111" header="0" footer="0"/>
  <pageSetup paperSize="9"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3"/>
  <sheetViews>
    <sheetView tabSelected="1" workbookViewId="0">
      <selection activeCell="D9" sqref="D9"/>
    </sheetView>
  </sheetViews>
  <sheetFormatPr defaultColWidth="10" defaultRowHeight="13.5" outlineLevelCol="4"/>
  <cols>
    <col min="1" max="1" width="9.625" customWidth="1"/>
    <col min="2" max="2" width="44.25" customWidth="1"/>
    <col min="3" max="3" width="23.2" customWidth="1"/>
    <col min="4" max="4" width="27.8166666666667" customWidth="1"/>
    <col min="5" max="5" width="21.575" customWidth="1"/>
    <col min="6" max="6" width="9.76666666666667" customWidth="1"/>
  </cols>
  <sheetData>
    <row r="1" ht="27.85" customHeight="1" spans="1:5">
      <c r="A1" s="1" t="s">
        <v>127</v>
      </c>
      <c r="B1" s="1"/>
      <c r="C1" s="1"/>
      <c r="D1" s="1"/>
      <c r="E1" s="1"/>
    </row>
    <row r="2" ht="14.3" customHeight="1" spans="5:5">
      <c r="E2" s="2" t="s">
        <v>25</v>
      </c>
    </row>
    <row r="3" ht="19.9" customHeight="1" spans="1:5">
      <c r="A3" s="3" t="s">
        <v>113</v>
      </c>
      <c r="B3" s="3" t="s">
        <v>128</v>
      </c>
      <c r="C3" s="3"/>
      <c r="D3" s="3" t="s">
        <v>129</v>
      </c>
      <c r="E3" s="3"/>
    </row>
    <row r="4" ht="19.9" customHeight="1" spans="1:5">
      <c r="A4" s="3"/>
      <c r="B4" s="3" t="s">
        <v>30</v>
      </c>
      <c r="C4" s="3" t="s">
        <v>116</v>
      </c>
      <c r="D4" s="3" t="s">
        <v>117</v>
      </c>
      <c r="E4" s="3" t="s">
        <v>116</v>
      </c>
    </row>
    <row r="5" ht="17.3" customHeight="1" spans="1:5">
      <c r="A5" s="4" t="s">
        <v>118</v>
      </c>
      <c r="B5" s="5"/>
      <c r="C5" s="6">
        <v>8.8502</v>
      </c>
      <c r="D5" s="5"/>
      <c r="E5" s="6">
        <f>SUM(E6:E7)</f>
        <v>8.8502</v>
      </c>
    </row>
    <row r="6" ht="24" customHeight="1" spans="1:5">
      <c r="A6" s="7">
        <v>1</v>
      </c>
      <c r="B6" s="8" t="s">
        <v>100</v>
      </c>
      <c r="C6" s="6">
        <v>1.65</v>
      </c>
      <c r="D6" s="8" t="s">
        <v>124</v>
      </c>
      <c r="E6" s="6">
        <v>3.3817</v>
      </c>
    </row>
    <row r="7" ht="34" customHeight="1" spans="1:5">
      <c r="A7" s="7">
        <v>2</v>
      </c>
      <c r="B7" s="8" t="s">
        <v>96</v>
      </c>
      <c r="C7" s="6">
        <v>0.4535</v>
      </c>
      <c r="D7" s="8" t="s">
        <v>130</v>
      </c>
      <c r="E7" s="6">
        <v>5.4685</v>
      </c>
    </row>
    <row r="8" ht="24" customHeight="1" spans="1:5">
      <c r="A8" s="7">
        <v>3</v>
      </c>
      <c r="B8" s="8" t="s">
        <v>104</v>
      </c>
      <c r="C8" s="6">
        <v>2</v>
      </c>
      <c r="D8" s="8"/>
      <c r="E8" s="6"/>
    </row>
    <row r="9" ht="57" customHeight="1" spans="1:5">
      <c r="A9" s="7">
        <v>4</v>
      </c>
      <c r="B9" s="8" t="s">
        <v>82</v>
      </c>
      <c r="C9" s="6">
        <v>1.35</v>
      </c>
      <c r="D9" s="8"/>
      <c r="E9" s="6"/>
    </row>
    <row r="10" ht="58" customHeight="1" spans="1:5">
      <c r="A10" s="7">
        <v>5</v>
      </c>
      <c r="B10" s="8" t="s">
        <v>86</v>
      </c>
      <c r="C10" s="6">
        <v>0.865</v>
      </c>
      <c r="D10" s="8"/>
      <c r="E10" s="6"/>
    </row>
    <row r="11" ht="27" customHeight="1" spans="1:5">
      <c r="A11" s="7">
        <v>6</v>
      </c>
      <c r="B11" s="8" t="s">
        <v>108</v>
      </c>
      <c r="C11" s="6">
        <v>0.5</v>
      </c>
      <c r="D11" s="8"/>
      <c r="E11" s="6"/>
    </row>
    <row r="12" ht="38" customHeight="1" spans="1:5">
      <c r="A12" s="7">
        <v>7</v>
      </c>
      <c r="B12" s="8" t="s">
        <v>90</v>
      </c>
      <c r="C12" s="6">
        <v>1.5517</v>
      </c>
      <c r="D12" s="8"/>
      <c r="E12" s="6"/>
    </row>
    <row r="13" ht="40.7" customHeight="1" spans="1:5">
      <c r="A13" s="7">
        <v>8</v>
      </c>
      <c r="B13" s="8" t="s">
        <v>77</v>
      </c>
      <c r="C13" s="6">
        <v>0.48</v>
      </c>
      <c r="D13" s="8"/>
      <c r="E13" s="6"/>
    </row>
  </sheetData>
  <mergeCells count="4">
    <mergeCell ref="A1:E1"/>
    <mergeCell ref="B3:C3"/>
    <mergeCell ref="D3:E3"/>
    <mergeCell ref="A3:A4"/>
  </mergeCells>
  <printOptions horizontalCentered="1"/>
  <pageMargins left="0.751388888888889" right="0.751388888888889" top="0.865972222222222" bottom="0.267361111111111" header="0" footer="0"/>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4</vt:i4>
      </vt:variant>
    </vt:vector>
  </HeadingPairs>
  <TitlesOfParts>
    <vt:vector size="4" baseType="lpstr">
      <vt:lpstr>表3-1 新增地方政府一般债券情况表</vt:lpstr>
      <vt:lpstr>表3-1 新增地方政府专项债券情况表</vt:lpstr>
      <vt:lpstr>表3-2 新增地方政府一般债券资金收支情况表</vt:lpstr>
      <vt:lpstr>表3-2 新增地方政府专项债券资金收支情况表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2021-05-25T01:00:00Z</dcterms:created>
  <dcterms:modified xsi:type="dcterms:W3CDTF">2021-06-18T07:33:41Z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2B55ABFBC58C481CB0877EE888C48172</vt:lpwstr>
  </property>
  <property fmtid="{D5CDD505-2E9C-101B-9397-08002B2CF9AE}" pid="3" name="KSOProductBuildVer">
    <vt:lpwstr>2052-11.1.0.10577</vt:lpwstr>
  </property>
</Properties>
</file>