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05" tabRatio="478" activeTab="2"/>
  </bookViews>
  <sheets>
    <sheet name="收支01" sheetId="1" r:id="rId1"/>
    <sheet name="收入02" sheetId="2" r:id="rId2"/>
    <sheet name="支出03" sheetId="3" r:id="rId3"/>
    <sheet name="财拨收支04" sheetId="4" r:id="rId4"/>
    <sheet name="财拨支出05" sheetId="5" r:id="rId5"/>
    <sheet name="财政基本支出" sheetId="6" r:id="rId6"/>
    <sheet name="财拨三公经费" sheetId="7" r:id="rId7"/>
    <sheet name="政府性基金" sheetId="8" r:id="rId8"/>
  </sheets>
  <definedNames>
    <definedName name="_xlnm.Print_Area" localSheetId="6">'财拨三公经费'!$A$1:$E$12</definedName>
    <definedName name="_xlnm.Print_Area" localSheetId="3">'财拨收支04'!$A$1:$G$41</definedName>
    <definedName name="_xlnm.Print_Area" localSheetId="4">'财拨支出05'!$A$1:$L$13</definedName>
    <definedName name="_xlnm.Print_Area" localSheetId="5">'财政基本支出'!$A$1:$K$43</definedName>
    <definedName name="_xlnm.Print_Area" localSheetId="1">'收入02'!$A$1:$R$11</definedName>
    <definedName name="_xlnm.Print_Area" localSheetId="0">'收支01'!$A$1:$G$41</definedName>
    <definedName name="_xlnm.Print_Area" localSheetId="7">'政府性基金'!$A$1:$L$9</definedName>
    <definedName name="_xlnm.Print_Area" localSheetId="2">'支出03'!$A$1:$L$13</definedName>
    <definedName name="_xlnm.Print_Titles" localSheetId="6">'财拨三公经费'!$1:$5</definedName>
    <definedName name="_xlnm.Print_Titles" localSheetId="3">'财拨收支04'!$1:$7</definedName>
    <definedName name="_xlnm.Print_Titles" localSheetId="4">'财拨支出05'!$1:$8</definedName>
    <definedName name="_xlnm.Print_Titles" localSheetId="5">'财政基本支出'!$1:$7</definedName>
    <definedName name="_xlnm.Print_Titles" localSheetId="1">'收入02'!$1:$7</definedName>
    <definedName name="_xlnm.Print_Titles" localSheetId="0">'收支01'!$1:$7</definedName>
    <definedName name="_xlnm.Print_Titles" localSheetId="7">'政府性基金'!$1:$8</definedName>
    <definedName name="_xlnm.Print_Titles" localSheetId="2">'支出03'!$1:$8</definedName>
  </definedNames>
  <calcPr fullCalcOnLoad="1"/>
</workbook>
</file>

<file path=xl/sharedStrings.xml><?xml version="1.0" encoding="utf-8"?>
<sst xmlns="http://schemas.openxmlformats.org/spreadsheetml/2006/main" count="290" uniqueCount="167">
  <si>
    <t>01表</t>
  </si>
  <si>
    <t>2018年 部 门 收 支 总 体 情 况 表</t>
  </si>
  <si>
    <t>单位名称：</t>
  </si>
  <si>
    <t>单位：万元</t>
  </si>
  <si>
    <t>收 入 项 目</t>
  </si>
  <si>
    <t>预 算 数</t>
  </si>
  <si>
    <t>经 济 分 类 支 出 项 目</t>
  </si>
  <si>
    <t>预  算  数</t>
  </si>
  <si>
    <t>功 能 分 类 支 出 项 目</t>
  </si>
  <si>
    <t>本年收入合计</t>
  </si>
  <si>
    <t>一、本年支出合计</t>
  </si>
  <si>
    <t>1、财政拨款</t>
  </si>
  <si>
    <t>1、基本支出</t>
  </si>
  <si>
    <t>【201】一般公共服务支出</t>
  </si>
  <si>
    <t xml:space="preserve">  (1)经费拨款（补助）</t>
  </si>
  <si>
    <t xml:space="preserve">  (1)工资福利支出</t>
  </si>
  <si>
    <t>【202】外交支出</t>
  </si>
  <si>
    <t xml:space="preserve">  (2)纳入预算管理的行政事业性收费安排的拨款</t>
  </si>
  <si>
    <t xml:space="preserve">  (2)商品和服务支出</t>
  </si>
  <si>
    <t>【203】国防支出</t>
  </si>
  <si>
    <t xml:space="preserve">  (3)纳入预算管理的罚没收入安排的拨款</t>
  </si>
  <si>
    <t xml:space="preserve">  (3)对个人和家庭补助支出</t>
  </si>
  <si>
    <t>【204】公共安全支出</t>
  </si>
  <si>
    <t xml:space="preserve">  (4)纳入预算管理的政府性基金收入安排的拨款</t>
  </si>
  <si>
    <t>2、项目支出</t>
  </si>
  <si>
    <t>【205】教育支出</t>
  </si>
  <si>
    <t xml:space="preserve">  (5)纳入预算管理的专项收入安排的拨款</t>
  </si>
  <si>
    <t>【206】科学技术支出</t>
  </si>
  <si>
    <t xml:space="preserve">  (6)纳入预算管理的国有资产有偿使用收入安排的拨款</t>
  </si>
  <si>
    <t>【207】文化体育与传媒支出</t>
  </si>
  <si>
    <t>【208】社会保障和就业支出</t>
  </si>
  <si>
    <t>2、专户管理的事业收入</t>
  </si>
  <si>
    <t>【209】社会保险基金支出</t>
  </si>
  <si>
    <t>（1）?位往来收入</t>
  </si>
  <si>
    <t>【210】医疗卫生与计划生育支出</t>
  </si>
  <si>
    <t>（2）事业单位经营收入</t>
  </si>
  <si>
    <t>【211】节能环保支出</t>
  </si>
  <si>
    <t>（3）上年结余结转</t>
  </si>
  <si>
    <t>【212】城乡社区支出</t>
  </si>
  <si>
    <t>【213】农林水支出</t>
  </si>
  <si>
    <t>3、捐赠收入</t>
  </si>
  <si>
    <t>【214】交通运输支出</t>
  </si>
  <si>
    <t>4、上级补助收入</t>
  </si>
  <si>
    <t>【215】资源勘探信息等支出</t>
  </si>
  <si>
    <t>【216】商业服务业等支出</t>
  </si>
  <si>
    <t>【217】金融支出</t>
  </si>
  <si>
    <t>【219】援助其他地区支出</t>
  </si>
  <si>
    <t>【220】国土海洋气象等支出</t>
  </si>
  <si>
    <t>【221】住房保障支出</t>
  </si>
  <si>
    <t>【222】粮油物资储备支出</t>
  </si>
  <si>
    <t>【223】国有资本经营预算支出</t>
  </si>
  <si>
    <t>【227】预备费</t>
  </si>
  <si>
    <t>【229】其他支出</t>
  </si>
  <si>
    <t>【230】转移性支出</t>
  </si>
  <si>
    <t>【231】债务还本支出</t>
  </si>
  <si>
    <t>【232】债务付息支出</t>
  </si>
  <si>
    <t>【233】债务发行费用支出</t>
  </si>
  <si>
    <t>二、结转下年</t>
  </si>
  <si>
    <t>02表</t>
  </si>
  <si>
    <t>2018 年 部 门 收 入 预 算 情 况 表</t>
  </si>
  <si>
    <t>单位代码</t>
  </si>
  <si>
    <t>单 位 名 称</t>
  </si>
  <si>
    <t>财    政    拨    款</t>
  </si>
  <si>
    <t>专  户  管  理  的  事  业  收  入</t>
  </si>
  <si>
    <t>捐赠收入</t>
  </si>
  <si>
    <t>上级补助收入</t>
  </si>
  <si>
    <t>公共预算上年结转资金</t>
  </si>
  <si>
    <t>财政拨款小计</t>
  </si>
  <si>
    <t>经费拨款
（补助）</t>
  </si>
  <si>
    <t>纳入预算管理的行政事业性收费安排的拨款</t>
  </si>
  <si>
    <t>纳入预算管理的罚没收入安排的拨款</t>
  </si>
  <si>
    <t>纳入预算管理的政府性基金收入安排的拨款</t>
  </si>
  <si>
    <t>纳入预算管理的专项收入安排的拨款</t>
  </si>
  <si>
    <t>纳入预算管理的国有资产有偿使用收入安排的拨款</t>
  </si>
  <si>
    <t>专户管理的事业收入小计</t>
  </si>
  <si>
    <t>单位往来收入</t>
  </si>
  <si>
    <t>事业单位经营收入</t>
  </si>
  <si>
    <t>上年结余、结转</t>
  </si>
  <si>
    <t>**</t>
  </si>
  <si>
    <t>合计</t>
  </si>
  <si>
    <t>03表</t>
  </si>
  <si>
    <t>2018年 部 门 支 出 预 算 情 况 表</t>
  </si>
  <si>
    <t>科目代码</t>
  </si>
  <si>
    <t>科目名称</t>
  </si>
  <si>
    <t>本    年    支    出    合    计</t>
  </si>
  <si>
    <t>本年支出合计</t>
  </si>
  <si>
    <t>基  本  支  出</t>
  </si>
  <si>
    <t>上缴上级支出</t>
  </si>
  <si>
    <t>预备费</t>
  </si>
  <si>
    <t>不可预见费</t>
  </si>
  <si>
    <t>项目支出</t>
  </si>
  <si>
    <t>合  计</t>
  </si>
  <si>
    <t>工资福利
支出</t>
  </si>
  <si>
    <t>商品和
服务支出</t>
  </si>
  <si>
    <t>对个人和家庭
补助支出</t>
  </si>
  <si>
    <t>1</t>
  </si>
  <si>
    <t>2010301</t>
  </si>
  <si>
    <t>行政运行</t>
  </si>
  <si>
    <t>04表</t>
  </si>
  <si>
    <t>2018年 一 般 公 共 预 算 收 支 情 况 表</t>
  </si>
  <si>
    <t>预算数</t>
  </si>
  <si>
    <t>2、捐赠收入</t>
  </si>
  <si>
    <t>3、上级补助收入</t>
  </si>
  <si>
    <t>05表</t>
  </si>
  <si>
    <t>2018年 一 般 公 共 预 算 支 出 情 况 表</t>
  </si>
  <si>
    <t>2</t>
  </si>
  <si>
    <t>3</t>
  </si>
  <si>
    <t>4</t>
  </si>
  <si>
    <t>5</t>
  </si>
  <si>
    <t>6</t>
  </si>
  <si>
    <t>7</t>
  </si>
  <si>
    <t>8</t>
  </si>
  <si>
    <t>9</t>
  </si>
  <si>
    <t>06表</t>
  </si>
  <si>
    <t>2018年 一 般 公 共 预 算 基 本 支 出 情 况 表</t>
  </si>
  <si>
    <t>经济科目</t>
  </si>
  <si>
    <t>小 计</t>
  </si>
  <si>
    <t>经费拨款（补助）</t>
  </si>
  <si>
    <t>纳入预算管理的行政事业收费安排的拨款</t>
  </si>
  <si>
    <t>纳入预算管理的政府性基金安排的拨款</t>
  </si>
  <si>
    <t>公共预算上年结转安排的拨款</t>
  </si>
  <si>
    <t>工资福利支出</t>
  </si>
  <si>
    <t xml:space="preserve">  基本工资</t>
  </si>
  <si>
    <t xml:space="preserve">  国家规定津补贴</t>
  </si>
  <si>
    <t xml:space="preserve">  奖金</t>
  </si>
  <si>
    <t xml:space="preserve">  第十三个月工资</t>
  </si>
  <si>
    <t xml:space="preserve">  基本医疗保险</t>
  </si>
  <si>
    <t xml:space="preserve">  基本养老保险</t>
  </si>
  <si>
    <t xml:space="preserve">  雇员，聘用人员工资</t>
  </si>
  <si>
    <t>商品和服务支出</t>
  </si>
  <si>
    <t xml:space="preserve">  办公费</t>
  </si>
  <si>
    <t xml:space="preserve">  印刷费</t>
  </si>
  <si>
    <t xml:space="preserve">  水电费</t>
  </si>
  <si>
    <t xml:space="preserve">  邮电费</t>
  </si>
  <si>
    <t xml:space="preserve">  物业管理费（租赁）</t>
  </si>
  <si>
    <t xml:space="preserve">  差旅费</t>
  </si>
  <si>
    <t xml:space="preserve">  因公出国（境）费用</t>
  </si>
  <si>
    <t xml:space="preserve">  维修(护)费</t>
  </si>
  <si>
    <t xml:space="preserve">  会议费</t>
  </si>
  <si>
    <t xml:space="preserve">  培训费</t>
  </si>
  <si>
    <t xml:space="preserve">  公务接待费</t>
  </si>
  <si>
    <t xml:space="preserve">  劳务费</t>
  </si>
  <si>
    <t xml:space="preserve">  工会经费</t>
  </si>
  <si>
    <t xml:space="preserve">  福利费</t>
  </si>
  <si>
    <t xml:space="preserve">  公务用车运行维护费</t>
  </si>
  <si>
    <t xml:space="preserve">  其他交通费用</t>
  </si>
  <si>
    <t>对个人和家庭的补助</t>
  </si>
  <si>
    <t xml:space="preserve">  基本离休费</t>
  </si>
  <si>
    <t xml:space="preserve">  离休津补贴</t>
  </si>
  <si>
    <t xml:space="preserve">  离休奖金</t>
  </si>
  <si>
    <t xml:space="preserve">  离休公用部分</t>
  </si>
  <si>
    <t xml:space="preserve">  离休增发工资</t>
  </si>
  <si>
    <t xml:space="preserve">  退休奖金</t>
  </si>
  <si>
    <t xml:space="preserve">  退休公用部分</t>
  </si>
  <si>
    <t xml:space="preserve">  住房公积金</t>
  </si>
  <si>
    <t>07表</t>
  </si>
  <si>
    <t>2018年部门“三公”经费支出预算表</t>
  </si>
  <si>
    <t>项目</t>
  </si>
  <si>
    <t>财政拨款安排“三公”经费支出</t>
  </si>
  <si>
    <t>“三公”经费合计</t>
  </si>
  <si>
    <t>1、因公出国境费用</t>
  </si>
  <si>
    <t>2、公务用车购置和运行费</t>
  </si>
  <si>
    <t xml:space="preserve">  公务用车购置费</t>
  </si>
  <si>
    <t xml:space="preserve">  公务用车运行费</t>
  </si>
  <si>
    <t>3、公务接待费</t>
  </si>
  <si>
    <t>08表</t>
  </si>
  <si>
    <t>2018年 政 府 性 基 金 预 算 支 出 情 况 表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</si>
</sst>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.00;* \-#,##0.00;* &quot;-&quot;??;@"/>
    <numFmt numFmtId="178" formatCode="* #,##0;* \-#,##0;* &quot;-&quot;;@"/>
    <numFmt numFmtId="179" formatCode="&quot;￥&quot;* _-#,##0.00;&quot;￥&quot;* \-#,##0.00;&quot;￥&quot;* _-&quot;-&quot;??;@"/>
    <numFmt numFmtId="180" formatCode=";;"/>
  </numFmts>
  <fonts count="47">
    <font>
      <sz val="9"/>
      <name val="宋体"/>
      <family val="0"/>
    </font>
    <font>
      <sz val="10"/>
      <name val="宋体"/>
      <family val="0"/>
    </font>
    <font>
      <b/>
      <sz val="22"/>
      <name val="黑体"/>
      <family val="3"/>
    </font>
    <font>
      <b/>
      <sz val="24"/>
      <name val="宋体"/>
      <family val="0"/>
    </font>
    <font>
      <b/>
      <sz val="20"/>
      <name val="黑体"/>
      <family val="3"/>
    </font>
    <font>
      <sz val="10"/>
      <color indexed="10"/>
      <name val="宋体"/>
      <family val="0"/>
    </font>
    <font>
      <sz val="22"/>
      <name val="宋体"/>
      <family val="0"/>
    </font>
    <font>
      <sz val="11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b/>
      <sz val="10"/>
      <name val="Arial"/>
      <family val="2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1"/>
      <color indexed="8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11"/>
      <color indexed="17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1" fillId="0" borderId="0" applyFont="0" applyFill="0" applyBorder="0" applyAlignment="0" applyProtection="0"/>
    <xf numFmtId="0" fontId="27" fillId="2" borderId="0" applyNumberFormat="0" applyBorder="0" applyAlignment="0" applyProtection="0"/>
    <xf numFmtId="0" fontId="28" fillId="3" borderId="1" applyNumberFormat="0" applyAlignment="0" applyProtection="0"/>
    <xf numFmtId="179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0" fontId="27" fillId="4" borderId="0" applyNumberFormat="0" applyBorder="0" applyAlignment="0" applyProtection="0"/>
    <xf numFmtId="0" fontId="29" fillId="5" borderId="0" applyNumberFormat="0" applyBorder="0" applyAlignment="0" applyProtection="0"/>
    <xf numFmtId="177" fontId="11" fillId="0" borderId="0" applyFont="0" applyFill="0" applyBorder="0" applyAlignment="0" applyProtection="0"/>
    <xf numFmtId="0" fontId="30" fillId="6" borderId="0" applyNumberFormat="0" applyBorder="0" applyAlignment="0" applyProtection="0"/>
    <xf numFmtId="0" fontId="31" fillId="0" borderId="0" applyNumberFormat="0" applyFill="0" applyBorder="0" applyAlignment="0" applyProtection="0"/>
    <xf numFmtId="9" fontId="11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0" fillId="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0" fillId="9" borderId="0" applyNumberFormat="0" applyBorder="0" applyAlignment="0" applyProtection="0"/>
    <xf numFmtId="0" fontId="33" fillId="0" borderId="5" applyNumberFormat="0" applyFill="0" applyAlignment="0" applyProtection="0"/>
    <xf numFmtId="0" fontId="30" fillId="10" borderId="0" applyNumberFormat="0" applyBorder="0" applyAlignment="0" applyProtection="0"/>
    <xf numFmtId="0" fontId="39" fillId="11" borderId="6" applyNumberFormat="0" applyAlignment="0" applyProtection="0"/>
    <xf numFmtId="0" fontId="40" fillId="11" borderId="1" applyNumberFormat="0" applyAlignment="0" applyProtection="0"/>
    <xf numFmtId="0" fontId="41" fillId="12" borderId="7" applyNumberFormat="0" applyAlignment="0" applyProtection="0"/>
    <xf numFmtId="0" fontId="27" fillId="13" borderId="0" applyNumberFormat="0" applyBorder="0" applyAlignment="0" applyProtection="0"/>
    <xf numFmtId="0" fontId="30" fillId="14" borderId="0" applyNumberFormat="0" applyBorder="0" applyAlignment="0" applyProtection="0"/>
    <xf numFmtId="0" fontId="42" fillId="0" borderId="8" applyNumberFormat="0" applyFill="0" applyAlignment="0" applyProtection="0"/>
    <xf numFmtId="0" fontId="43" fillId="0" borderId="9" applyNumberFormat="0" applyFill="0" applyAlignment="0" applyProtection="0"/>
    <xf numFmtId="0" fontId="44" fillId="15" borderId="0" applyNumberFormat="0" applyBorder="0" applyAlignment="0" applyProtection="0"/>
    <xf numFmtId="0" fontId="45" fillId="16" borderId="0" applyNumberFormat="0" applyBorder="0" applyAlignment="0" applyProtection="0"/>
    <xf numFmtId="0" fontId="27" fillId="17" borderId="0" applyNumberFormat="0" applyBorder="0" applyAlignment="0" applyProtection="0"/>
    <xf numFmtId="0" fontId="30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30" fillId="27" borderId="0" applyNumberFormat="0" applyBorder="0" applyAlignment="0" applyProtection="0"/>
    <xf numFmtId="0" fontId="27" fillId="28" borderId="0" applyNumberFormat="0" applyBorder="0" applyAlignment="0" applyProtection="0"/>
    <xf numFmtId="0" fontId="30" fillId="29" borderId="0" applyNumberFormat="0" applyBorder="0" applyAlignment="0" applyProtection="0"/>
    <xf numFmtId="0" fontId="30" fillId="30" borderId="0" applyNumberFormat="0" applyBorder="0" applyAlignment="0" applyProtection="0"/>
    <xf numFmtId="0" fontId="27" fillId="31" borderId="0" applyNumberFormat="0" applyBorder="0" applyAlignment="0" applyProtection="0"/>
    <xf numFmtId="0" fontId="30" fillId="32" borderId="0" applyNumberFormat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NumberFormat="1" applyFont="1" applyFill="1" applyAlignment="1" applyProtection="1">
      <alignment horizontal="right" vertical="center"/>
      <protection/>
    </xf>
    <xf numFmtId="0" fontId="2" fillId="0" borderId="0" xfId="0" applyNumberFormat="1" applyFont="1" applyFill="1" applyAlignment="1" applyProtection="1">
      <alignment horizontal="centerContinuous" vertical="center"/>
      <protection/>
    </xf>
    <xf numFmtId="0" fontId="1" fillId="0" borderId="0" xfId="0" applyNumberFormat="1" applyFont="1" applyFill="1" applyAlignment="1" applyProtection="1">
      <alignment horizontal="left" vertical="center"/>
      <protection/>
    </xf>
    <xf numFmtId="0" fontId="1" fillId="0" borderId="0" xfId="0" applyFont="1" applyAlignment="1">
      <alignment horizontal="center" vertical="center"/>
    </xf>
    <xf numFmtId="0" fontId="1" fillId="0" borderId="10" xfId="0" applyNumberFormat="1" applyFont="1" applyFill="1" applyBorder="1" applyAlignment="1" applyProtection="1">
      <alignment horizontal="center" vertical="center"/>
      <protection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49" fontId="1" fillId="0" borderId="13" xfId="0" applyNumberFormat="1" applyFont="1" applyBorder="1" applyAlignment="1">
      <alignment horizontal="center" vertical="center"/>
    </xf>
    <xf numFmtId="49" fontId="1" fillId="0" borderId="13" xfId="0" applyNumberFormat="1" applyFont="1" applyFill="1" applyBorder="1" applyAlignment="1">
      <alignment horizontal="center" vertical="center"/>
    </xf>
    <xf numFmtId="49" fontId="1" fillId="0" borderId="14" xfId="0" applyNumberFormat="1" applyFont="1" applyFill="1" applyBorder="1" applyAlignment="1" applyProtection="1">
      <alignment horizontal="left" vertical="center"/>
      <protection/>
    </xf>
    <xf numFmtId="180" fontId="1" fillId="0" borderId="14" xfId="0" applyNumberFormat="1" applyFont="1" applyFill="1" applyBorder="1" applyAlignment="1" applyProtection="1">
      <alignment horizontal="left" vertical="center"/>
      <protection/>
    </xf>
    <xf numFmtId="4" fontId="1" fillId="0" borderId="10" xfId="0" applyNumberFormat="1" applyFont="1" applyFill="1" applyBorder="1" applyAlignment="1" applyProtection="1">
      <alignment horizontal="right" vertical="center"/>
      <protection/>
    </xf>
    <xf numFmtId="4" fontId="1" fillId="0" borderId="15" xfId="0" applyNumberFormat="1" applyFont="1" applyFill="1" applyBorder="1" applyAlignment="1" applyProtection="1">
      <alignment horizontal="right" vertical="center"/>
      <protection/>
    </xf>
    <xf numFmtId="4" fontId="1" fillId="0" borderId="14" xfId="0" applyNumberFormat="1" applyFont="1" applyFill="1" applyBorder="1" applyAlignment="1" applyProtection="1">
      <alignment horizontal="right" vertical="center"/>
      <protection/>
    </xf>
    <xf numFmtId="0" fontId="1" fillId="0" borderId="0" xfId="0" applyFont="1" applyFill="1" applyAlignment="1">
      <alignment vertical="center"/>
    </xf>
    <xf numFmtId="4" fontId="1" fillId="0" borderId="0" xfId="0" applyNumberFormat="1" applyFont="1" applyFill="1" applyAlignment="1">
      <alignment vertical="center"/>
    </xf>
    <xf numFmtId="4" fontId="1" fillId="0" borderId="0" xfId="0" applyNumberFormat="1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4" fontId="1" fillId="0" borderId="0" xfId="0" applyNumberFormat="1" applyFont="1" applyFill="1" applyBorder="1" applyAlignment="1">
      <alignment vertical="center"/>
    </xf>
    <xf numFmtId="4" fontId="1" fillId="0" borderId="0" xfId="0" applyNumberFormat="1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right" vertical="center"/>
    </xf>
    <xf numFmtId="44" fontId="1" fillId="0" borderId="10" xfId="18" applyNumberFormat="1" applyFont="1" applyBorder="1" applyAlignment="1">
      <alignment horizontal="center" vertical="center"/>
    </xf>
    <xf numFmtId="4" fontId="1" fillId="0" borderId="11" xfId="0" applyNumberFormat="1" applyFont="1" applyFill="1" applyBorder="1" applyAlignment="1" applyProtection="1">
      <alignment horizontal="right" vertical="center"/>
      <protection/>
    </xf>
    <xf numFmtId="0" fontId="0" fillId="0" borderId="0" xfId="0" applyAlignment="1">
      <alignment horizontal="right" vertical="center"/>
    </xf>
    <xf numFmtId="0" fontId="3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left" vertical="center"/>
    </xf>
    <xf numFmtId="0" fontId="0" fillId="0" borderId="10" xfId="0" applyNumberFormat="1" applyFont="1" applyFill="1" applyBorder="1" applyAlignment="1" applyProtection="1">
      <alignment horizontal="center" vertical="center"/>
      <protection/>
    </xf>
    <xf numFmtId="0" fontId="0" fillId="0" borderId="11" xfId="0" applyBorder="1" applyAlignment="1">
      <alignment horizontal="centerContinuous" vertical="center"/>
    </xf>
    <xf numFmtId="0" fontId="0" fillId="0" borderId="10" xfId="0" applyBorder="1" applyAlignment="1">
      <alignment horizontal="centerContinuous" vertical="center"/>
    </xf>
    <xf numFmtId="0" fontId="0" fillId="0" borderId="11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4" fontId="0" fillId="0" borderId="10" xfId="0" applyNumberFormat="1" applyBorder="1" applyAlignment="1">
      <alignment horizontal="center" vertical="center"/>
    </xf>
    <xf numFmtId="4" fontId="0" fillId="0" borderId="13" xfId="0" applyNumberFormat="1" applyBorder="1" applyAlignment="1">
      <alignment horizontal="center" vertical="center"/>
    </xf>
    <xf numFmtId="0" fontId="0" fillId="0" borderId="10" xfId="0" applyBorder="1" applyAlignment="1">
      <alignment vertical="center"/>
    </xf>
    <xf numFmtId="4" fontId="0" fillId="0" borderId="14" xfId="0" applyNumberFormat="1" applyFill="1" applyBorder="1" applyAlignment="1">
      <alignment horizontal="center" vertical="center"/>
    </xf>
    <xf numFmtId="4" fontId="0" fillId="0" borderId="10" xfId="0" applyNumberFormat="1" applyFont="1" applyFill="1" applyBorder="1" applyAlignment="1" applyProtection="1">
      <alignment horizontal="center" vertical="center"/>
      <protection/>
    </xf>
    <xf numFmtId="4" fontId="0" fillId="0" borderId="11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ill="1" applyBorder="1" applyAlignment="1">
      <alignment horizontal="center" vertical="center"/>
    </xf>
    <xf numFmtId="4" fontId="0" fillId="0" borderId="13" xfId="0" applyNumberFormat="1" applyFill="1" applyBorder="1" applyAlignment="1">
      <alignment horizontal="center" vertical="center"/>
    </xf>
    <xf numFmtId="4" fontId="0" fillId="0" borderId="14" xfId="0" applyNumberFormat="1" applyBorder="1" applyAlignment="1">
      <alignment horizontal="center" vertical="center"/>
    </xf>
    <xf numFmtId="4" fontId="0" fillId="0" borderId="14" xfId="0" applyNumberFormat="1" applyFont="1" applyFill="1" applyBorder="1" applyAlignment="1" applyProtection="1">
      <alignment horizontal="center" vertical="center"/>
      <protection/>
    </xf>
    <xf numFmtId="4" fontId="0" fillId="0" borderId="17" xfId="0" applyNumberFormat="1" applyFont="1" applyFill="1" applyBorder="1" applyAlignment="1" applyProtection="1">
      <alignment horizontal="center" vertical="center"/>
      <protection/>
    </xf>
    <xf numFmtId="4" fontId="0" fillId="0" borderId="16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0" fillId="0" borderId="0" xfId="0" applyAlignment="1">
      <alignment vertical="center"/>
    </xf>
    <xf numFmtId="0" fontId="4" fillId="0" borderId="0" xfId="0" applyFont="1" applyAlignment="1">
      <alignment horizontal="centerContinuous" vertical="center"/>
    </xf>
    <xf numFmtId="0" fontId="1" fillId="0" borderId="18" xfId="0" applyNumberFormat="1" applyFont="1" applyFill="1" applyBorder="1" applyAlignment="1" applyProtection="1">
      <alignment horizontal="left" vertical="center"/>
      <protection/>
    </xf>
    <xf numFmtId="0" fontId="1" fillId="0" borderId="17" xfId="0" applyNumberFormat="1" applyFont="1" applyFill="1" applyBorder="1" applyAlignment="1" applyProtection="1">
      <alignment horizontal="center" vertical="center" wrapText="1"/>
      <protection/>
    </xf>
    <xf numFmtId="0" fontId="1" fillId="0" borderId="16" xfId="0" applyFont="1" applyFill="1" applyBorder="1" applyAlignment="1">
      <alignment horizontal="center" vertical="center" wrapText="1"/>
    </xf>
    <xf numFmtId="0" fontId="1" fillId="0" borderId="14" xfId="0" applyNumberFormat="1" applyFont="1" applyFill="1" applyBorder="1" applyAlignment="1" applyProtection="1">
      <alignment horizontal="center" vertical="center" wrapText="1"/>
      <protection/>
    </xf>
    <xf numFmtId="0" fontId="1" fillId="0" borderId="10" xfId="0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180" fontId="46" fillId="0" borderId="14" xfId="0" applyNumberFormat="1" applyFont="1" applyFill="1" applyBorder="1" applyAlignment="1" applyProtection="1">
      <alignment horizontal="left" vertical="center"/>
      <protection/>
    </xf>
    <xf numFmtId="0" fontId="1" fillId="0" borderId="14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1" fillId="0" borderId="0" xfId="0" applyFont="1" applyFill="1" applyAlignment="1">
      <alignment horizontal="right" vertical="center"/>
    </xf>
    <xf numFmtId="180" fontId="1" fillId="0" borderId="10" xfId="0" applyNumberFormat="1" applyFont="1" applyFill="1" applyBorder="1" applyAlignment="1" applyProtection="1">
      <alignment horizontal="left" vertical="center" wrapText="1"/>
      <protection/>
    </xf>
    <xf numFmtId="180" fontId="1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0" xfId="0" applyBorder="1" applyAlignment="1">
      <alignment/>
    </xf>
    <xf numFmtId="49" fontId="1" fillId="0" borderId="18" xfId="0" applyNumberFormat="1" applyFont="1" applyFill="1" applyBorder="1" applyAlignment="1" applyProtection="1">
      <alignment horizontal="left" vertical="center"/>
      <protection/>
    </xf>
    <xf numFmtId="49" fontId="1" fillId="0" borderId="0" xfId="0" applyNumberFormat="1" applyFont="1" applyAlignment="1">
      <alignment vertical="center"/>
    </xf>
    <xf numFmtId="49" fontId="1" fillId="0" borderId="0" xfId="0" applyNumberFormat="1" applyFont="1" applyAlignment="1">
      <alignment horizontal="right" vertical="center"/>
    </xf>
    <xf numFmtId="49" fontId="1" fillId="0" borderId="0" xfId="0" applyNumberFormat="1" applyFont="1" applyBorder="1" applyAlignment="1">
      <alignment vertical="center"/>
    </xf>
    <xf numFmtId="0" fontId="1" fillId="0" borderId="14" xfId="0" applyNumberFormat="1" applyFont="1" applyFill="1" applyBorder="1" applyAlignment="1" applyProtection="1">
      <alignment horizontal="center" vertical="center"/>
      <protection/>
    </xf>
    <xf numFmtId="0" fontId="1" fillId="0" borderId="15" xfId="0" applyNumberFormat="1" applyFont="1" applyFill="1" applyBorder="1" applyAlignment="1" applyProtection="1">
      <alignment horizontal="center" vertical="center"/>
      <protection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49" fontId="1" fillId="0" borderId="10" xfId="0" applyNumberFormat="1" applyFont="1" applyFill="1" applyBorder="1" applyAlignment="1">
      <alignment vertical="center"/>
    </xf>
    <xf numFmtId="4" fontId="1" fillId="0" borderId="10" xfId="0" applyNumberFormat="1" applyFont="1" applyFill="1" applyBorder="1" applyAlignment="1">
      <alignment horizontal="center" vertical="center"/>
    </xf>
    <xf numFmtId="49" fontId="1" fillId="0" borderId="10" xfId="0" applyNumberFormat="1" applyFont="1" applyBorder="1" applyAlignment="1">
      <alignment vertical="center"/>
    </xf>
    <xf numFmtId="4" fontId="1" fillId="0" borderId="16" xfId="0" applyNumberFormat="1" applyFont="1" applyBorder="1" applyAlignment="1">
      <alignment horizontal="center" vertical="center"/>
    </xf>
    <xf numFmtId="4" fontId="1" fillId="0" borderId="13" xfId="0" applyNumberFormat="1" applyFont="1" applyFill="1" applyBorder="1" applyAlignment="1" applyProtection="1">
      <alignment horizontal="center" vertical="center"/>
      <protection/>
    </xf>
    <xf numFmtId="4" fontId="1" fillId="0" borderId="10" xfId="0" applyNumberFormat="1" applyFont="1" applyFill="1" applyBorder="1" applyAlignment="1" applyProtection="1">
      <alignment horizontal="center" vertical="center"/>
      <protection/>
    </xf>
    <xf numFmtId="49" fontId="1" fillId="0" borderId="14" xfId="0" applyNumberFormat="1" applyFont="1" applyFill="1" applyBorder="1" applyAlignment="1">
      <alignment vertical="center"/>
    </xf>
    <xf numFmtId="49" fontId="1" fillId="0" borderId="11" xfId="0" applyNumberFormat="1" applyFont="1" applyFill="1" applyBorder="1" applyAlignment="1">
      <alignment vertical="center"/>
    </xf>
    <xf numFmtId="49" fontId="1" fillId="0" borderId="0" xfId="0" applyNumberFormat="1" applyFont="1" applyFill="1" applyAlignment="1">
      <alignment vertical="center"/>
    </xf>
    <xf numFmtId="0" fontId="1" fillId="0" borderId="14" xfId="0" applyFont="1" applyFill="1" applyBorder="1" applyAlignment="1">
      <alignment vertical="center"/>
    </xf>
    <xf numFmtId="4" fontId="1" fillId="0" borderId="16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Fill="1" applyBorder="1" applyAlignment="1">
      <alignment vertical="center"/>
    </xf>
    <xf numFmtId="0" fontId="0" fillId="0" borderId="10" xfId="0" applyBorder="1" applyAlignment="1">
      <alignment/>
    </xf>
    <xf numFmtId="4" fontId="1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Fill="1" applyBorder="1" applyAlignment="1">
      <alignment vertical="center"/>
    </xf>
    <xf numFmtId="49" fontId="1" fillId="0" borderId="10" xfId="0" applyNumberFormat="1" applyFont="1" applyFill="1" applyBorder="1" applyAlignment="1">
      <alignment horizontal="left" vertical="center"/>
    </xf>
    <xf numFmtId="0" fontId="1" fillId="0" borderId="10" xfId="0" applyNumberFormat="1" applyFont="1" applyFill="1" applyBorder="1" applyAlignment="1" applyProtection="1">
      <alignment horizontal="center" vertical="center" wrapText="1"/>
      <protection/>
    </xf>
    <xf numFmtId="0" fontId="1" fillId="0" borderId="11" xfId="0" applyFont="1" applyFill="1" applyBorder="1" applyAlignment="1">
      <alignment horizontal="center" vertical="center" wrapText="1"/>
    </xf>
    <xf numFmtId="1" fontId="1" fillId="0" borderId="10" xfId="0" applyNumberFormat="1" applyFont="1" applyFill="1" applyBorder="1" applyAlignment="1">
      <alignment horizontal="center" vertical="center"/>
    </xf>
    <xf numFmtId="1" fontId="1" fillId="0" borderId="10" xfId="0" applyNumberFormat="1" applyFont="1" applyBorder="1" applyAlignment="1">
      <alignment horizontal="center" vertical="center"/>
    </xf>
    <xf numFmtId="44" fontId="1" fillId="0" borderId="10" xfId="18" applyNumberFormat="1" applyFont="1" applyBorder="1" applyAlignment="1">
      <alignment horizontal="center" vertical="center" wrapText="1"/>
    </xf>
    <xf numFmtId="0" fontId="2" fillId="0" borderId="0" xfId="0" applyNumberFormat="1" applyFont="1" applyFill="1" applyAlignment="1" applyProtection="1">
      <alignment horizontal="center" vertical="center"/>
      <protection/>
    </xf>
    <xf numFmtId="49" fontId="1" fillId="0" borderId="10" xfId="0" applyNumberFormat="1" applyFont="1" applyFill="1" applyBorder="1" applyAlignment="1" applyProtection="1">
      <alignment horizontal="left" vertical="center"/>
      <protection/>
    </xf>
    <xf numFmtId="0" fontId="1" fillId="0" borderId="10" xfId="0" applyNumberFormat="1" applyFont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17" xfId="0" applyNumberFormat="1" applyFont="1" applyFill="1" applyBorder="1" applyAlignment="1" applyProtection="1">
      <alignment horizontal="center" vertical="center"/>
      <protection/>
    </xf>
    <xf numFmtId="0" fontId="1" fillId="0" borderId="10" xfId="0" applyFont="1" applyBorder="1" applyAlignment="1">
      <alignment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55" style="0" customWidth="1"/>
    <col min="2" max="2" width="18.5" style="0" customWidth="1"/>
    <col min="3" max="3" width="30.66015625" style="0" customWidth="1"/>
    <col min="4" max="4" width="13.83203125" style="0" customWidth="1"/>
    <col min="5" max="5" width="33.33203125" style="0" customWidth="1"/>
    <col min="6" max="6" width="13.66015625" style="0" customWidth="1"/>
    <col min="7" max="8" width="9" style="0" customWidth="1"/>
  </cols>
  <sheetData>
    <row r="1" spans="2:8" ht="19.5" customHeight="1">
      <c r="B1" s="1"/>
      <c r="C1" s="1"/>
      <c r="D1" s="1"/>
      <c r="E1" s="1"/>
      <c r="F1" s="1" t="s">
        <v>0</v>
      </c>
      <c r="H1" s="67"/>
    </row>
    <row r="2" spans="1:8" ht="33" customHeight="1">
      <c r="A2" s="2" t="s">
        <v>1</v>
      </c>
      <c r="B2" s="2"/>
      <c r="C2" s="2"/>
      <c r="D2" s="2"/>
      <c r="E2" s="2"/>
      <c r="F2" s="2"/>
      <c r="H2" s="67"/>
    </row>
    <row r="3" spans="1:8" ht="19.5" customHeight="1">
      <c r="A3" s="68" t="s">
        <v>2</v>
      </c>
      <c r="B3" s="68"/>
      <c r="C3" s="69"/>
      <c r="D3" s="69"/>
      <c r="E3" s="69"/>
      <c r="F3" s="70" t="s">
        <v>3</v>
      </c>
      <c r="G3" s="69"/>
      <c r="H3" s="71"/>
    </row>
    <row r="4" spans="1:8" ht="19.5" customHeight="1">
      <c r="A4" s="103" t="s">
        <v>4</v>
      </c>
      <c r="B4" s="103" t="s">
        <v>5</v>
      </c>
      <c r="C4" s="72" t="s">
        <v>6</v>
      </c>
      <c r="D4" s="5" t="s">
        <v>7</v>
      </c>
      <c r="E4" s="5" t="s">
        <v>8</v>
      </c>
      <c r="F4" s="5" t="s">
        <v>7</v>
      </c>
      <c r="G4" s="74"/>
      <c r="H4" s="75"/>
    </row>
    <row r="5" spans="1:8" ht="5.25" customHeight="1">
      <c r="A5" s="72"/>
      <c r="B5" s="72"/>
      <c r="C5" s="72"/>
      <c r="D5" s="5"/>
      <c r="E5" s="5"/>
      <c r="F5" s="5"/>
      <c r="G5" s="74"/>
      <c r="H5" s="75"/>
    </row>
    <row r="6" spans="1:8" ht="20.25" customHeight="1">
      <c r="A6" s="72"/>
      <c r="B6" s="72"/>
      <c r="C6" s="72"/>
      <c r="D6" s="5"/>
      <c r="E6" s="5"/>
      <c r="F6" s="5"/>
      <c r="G6" s="74"/>
      <c r="H6" s="75"/>
    </row>
    <row r="7" spans="1:8" ht="19.5" customHeight="1">
      <c r="A7" s="76" t="s">
        <v>9</v>
      </c>
      <c r="B7" s="77">
        <f>B8+B16+B21+B22</f>
        <v>1238.8600000000001</v>
      </c>
      <c r="C7" s="78" t="s">
        <v>10</v>
      </c>
      <c r="D7" s="79">
        <f>D8+D12</f>
        <v>1238.8600000000001</v>
      </c>
      <c r="E7" s="78" t="s">
        <v>10</v>
      </c>
      <c r="F7" s="89">
        <f>F8+F9+F10+F11+F12+F13+F14+F15+F16+F17+F18+F19+F20+F21+F22+F23+F24+F25+F26+F27+F28+F29+F30+F31+F32+F33+F34+F35</f>
        <v>1238.8600000000001</v>
      </c>
      <c r="G7" s="69"/>
      <c r="H7" s="71"/>
    </row>
    <row r="8" spans="1:8" ht="19.5" customHeight="1">
      <c r="A8" s="76" t="s">
        <v>11</v>
      </c>
      <c r="B8" s="77">
        <f>B9+B10+B11+B12+B13+B14</f>
        <v>584.86</v>
      </c>
      <c r="C8" s="76" t="s">
        <v>12</v>
      </c>
      <c r="D8" s="80">
        <f>D9+D10+D11</f>
        <v>306.98</v>
      </c>
      <c r="E8" s="78" t="s">
        <v>13</v>
      </c>
      <c r="F8" s="81">
        <v>407.45</v>
      </c>
      <c r="G8" s="69"/>
      <c r="H8" s="71"/>
    </row>
    <row r="9" spans="1:8" ht="19.5" customHeight="1">
      <c r="A9" s="78" t="s">
        <v>14</v>
      </c>
      <c r="B9" s="81">
        <v>584.86</v>
      </c>
      <c r="C9" s="82" t="s">
        <v>15</v>
      </c>
      <c r="D9" s="80">
        <v>248.06</v>
      </c>
      <c r="E9" s="83" t="s">
        <v>16</v>
      </c>
      <c r="F9" s="81">
        <v>0</v>
      </c>
      <c r="G9" s="69"/>
      <c r="H9" s="71"/>
    </row>
    <row r="10" spans="1:8" ht="19.5" customHeight="1">
      <c r="A10" s="78" t="s">
        <v>17</v>
      </c>
      <c r="B10" s="81">
        <v>0</v>
      </c>
      <c r="C10" s="82" t="s">
        <v>18</v>
      </c>
      <c r="D10" s="80">
        <v>58.92</v>
      </c>
      <c r="E10" s="83" t="s">
        <v>19</v>
      </c>
      <c r="F10" s="81">
        <v>0</v>
      </c>
      <c r="G10" s="69"/>
      <c r="H10" s="71"/>
    </row>
    <row r="11" spans="1:8" ht="19.5" customHeight="1">
      <c r="A11" s="76" t="s">
        <v>20</v>
      </c>
      <c r="B11" s="81">
        <v>0</v>
      </c>
      <c r="C11" s="82" t="s">
        <v>21</v>
      </c>
      <c r="D11" s="80"/>
      <c r="E11" s="83" t="s">
        <v>22</v>
      </c>
      <c r="F11" s="81">
        <v>0</v>
      </c>
      <c r="G11" s="84"/>
      <c r="H11" s="71"/>
    </row>
    <row r="12" spans="1:8" ht="19.5" customHeight="1">
      <c r="A12" s="76" t="s">
        <v>23</v>
      </c>
      <c r="B12" s="81">
        <v>0</v>
      </c>
      <c r="C12" s="85" t="s">
        <v>24</v>
      </c>
      <c r="D12" s="81">
        <v>931.88</v>
      </c>
      <c r="E12" s="83" t="s">
        <v>25</v>
      </c>
      <c r="F12" s="81">
        <v>0</v>
      </c>
      <c r="G12" s="84"/>
      <c r="H12" s="71"/>
    </row>
    <row r="13" spans="1:8" ht="19.5" customHeight="1">
      <c r="A13" s="78" t="s">
        <v>26</v>
      </c>
      <c r="B13" s="81">
        <v>0</v>
      </c>
      <c r="C13" s="104"/>
      <c r="D13" s="86"/>
      <c r="E13" s="76" t="s">
        <v>27</v>
      </c>
      <c r="F13" s="81">
        <v>0</v>
      </c>
      <c r="G13" s="84"/>
      <c r="H13" s="71"/>
    </row>
    <row r="14" spans="1:8" ht="19.5" customHeight="1">
      <c r="A14" s="78" t="s">
        <v>28</v>
      </c>
      <c r="B14" s="81">
        <v>0</v>
      </c>
      <c r="C14" s="104"/>
      <c r="D14" s="81"/>
      <c r="E14" s="76" t="s">
        <v>29</v>
      </c>
      <c r="F14" s="81"/>
      <c r="G14" s="84"/>
      <c r="H14" s="71"/>
    </row>
    <row r="15" spans="1:8" ht="19.5" customHeight="1">
      <c r="A15" s="78"/>
      <c r="B15" s="77"/>
      <c r="C15" s="76"/>
      <c r="D15" s="81"/>
      <c r="E15" s="76" t="s">
        <v>30</v>
      </c>
      <c r="F15" s="81">
        <v>12.41</v>
      </c>
      <c r="G15" s="84"/>
      <c r="H15" s="71"/>
    </row>
    <row r="16" spans="1:8" ht="19.5" customHeight="1">
      <c r="A16" s="78" t="s">
        <v>31</v>
      </c>
      <c r="B16" s="89">
        <f>B17+B18+B19</f>
        <v>0</v>
      </c>
      <c r="C16" s="76"/>
      <c r="D16" s="81"/>
      <c r="E16" s="76" t="s">
        <v>32</v>
      </c>
      <c r="F16" s="81">
        <v>0</v>
      </c>
      <c r="G16" s="84"/>
      <c r="H16" s="71"/>
    </row>
    <row r="17" spans="1:8" ht="19.5" customHeight="1">
      <c r="A17" s="76" t="s">
        <v>33</v>
      </c>
      <c r="B17" s="81">
        <v>0</v>
      </c>
      <c r="C17" s="76"/>
      <c r="D17" s="81"/>
      <c r="E17" s="76" t="s">
        <v>34</v>
      </c>
      <c r="F17" s="81"/>
      <c r="G17" s="84"/>
      <c r="H17" s="71"/>
    </row>
    <row r="18" spans="1:8" ht="19.5" customHeight="1">
      <c r="A18" s="76" t="s">
        <v>35</v>
      </c>
      <c r="B18" s="81">
        <v>0</v>
      </c>
      <c r="C18" s="76"/>
      <c r="D18" s="81"/>
      <c r="E18" s="76" t="s">
        <v>36</v>
      </c>
      <c r="F18" s="81">
        <v>0</v>
      </c>
      <c r="G18" s="84"/>
      <c r="H18" s="71"/>
    </row>
    <row r="19" spans="1:8" ht="19.5" customHeight="1">
      <c r="A19" s="76" t="s">
        <v>37</v>
      </c>
      <c r="B19" s="81">
        <v>0</v>
      </c>
      <c r="C19" s="76"/>
      <c r="D19" s="81"/>
      <c r="E19" s="76" t="s">
        <v>38</v>
      </c>
      <c r="F19" s="81">
        <v>30</v>
      </c>
      <c r="G19" s="84"/>
      <c r="H19" s="71"/>
    </row>
    <row r="20" spans="1:8" ht="19.5" customHeight="1">
      <c r="A20" s="76"/>
      <c r="B20" s="81"/>
      <c r="C20" s="76"/>
      <c r="D20" s="77"/>
      <c r="E20" s="76" t="s">
        <v>39</v>
      </c>
      <c r="F20" s="81">
        <v>789</v>
      </c>
      <c r="G20" s="69"/>
      <c r="H20" s="71"/>
    </row>
    <row r="21" spans="1:8" ht="19.5" customHeight="1">
      <c r="A21" s="78" t="s">
        <v>40</v>
      </c>
      <c r="B21" s="81">
        <v>0</v>
      </c>
      <c r="C21" s="76"/>
      <c r="D21" s="81"/>
      <c r="E21" s="76" t="s">
        <v>41</v>
      </c>
      <c r="F21" s="81"/>
      <c r="G21" s="69"/>
      <c r="H21" s="71"/>
    </row>
    <row r="22" spans="1:8" ht="19.5" customHeight="1">
      <c r="A22" s="76" t="s">
        <v>42</v>
      </c>
      <c r="B22" s="77">
        <v>654</v>
      </c>
      <c r="C22" s="76"/>
      <c r="D22" s="81"/>
      <c r="E22" s="76" t="s">
        <v>43</v>
      </c>
      <c r="F22" s="81">
        <v>0</v>
      </c>
      <c r="G22" s="84"/>
      <c r="H22" s="71"/>
    </row>
    <row r="23" spans="1:8" ht="19.5" customHeight="1">
      <c r="A23" s="76"/>
      <c r="B23" s="81"/>
      <c r="C23" s="76"/>
      <c r="D23" s="81"/>
      <c r="E23" s="76" t="s">
        <v>44</v>
      </c>
      <c r="F23" s="81">
        <v>0</v>
      </c>
      <c r="G23" s="84"/>
      <c r="H23" s="71"/>
    </row>
    <row r="24" spans="1:8" ht="19.5" customHeight="1">
      <c r="A24" s="76"/>
      <c r="B24" s="77"/>
      <c r="C24" s="76"/>
      <c r="D24" s="81"/>
      <c r="E24" s="76" t="s">
        <v>45</v>
      </c>
      <c r="F24" s="81">
        <v>0</v>
      </c>
      <c r="G24" s="84"/>
      <c r="H24" s="71"/>
    </row>
    <row r="25" spans="1:8" ht="19.5" customHeight="1">
      <c r="A25" s="76"/>
      <c r="B25" s="77"/>
      <c r="C25" s="76"/>
      <c r="D25" s="77"/>
      <c r="E25" s="76" t="s">
        <v>46</v>
      </c>
      <c r="F25" s="81">
        <v>0</v>
      </c>
      <c r="G25" s="84"/>
      <c r="H25" s="71"/>
    </row>
    <row r="26" spans="1:8" ht="19.5" customHeight="1">
      <c r="A26" s="78"/>
      <c r="B26" s="89"/>
      <c r="C26" s="76"/>
      <c r="D26" s="81"/>
      <c r="E26" s="76" t="s">
        <v>47</v>
      </c>
      <c r="F26" s="81">
        <v>0</v>
      </c>
      <c r="G26" s="84"/>
      <c r="H26" s="71"/>
    </row>
    <row r="27" spans="1:8" ht="19.5" customHeight="1">
      <c r="A27" s="78"/>
      <c r="B27" s="89"/>
      <c r="C27" s="76"/>
      <c r="D27" s="81"/>
      <c r="E27" s="76" t="s">
        <v>48</v>
      </c>
      <c r="F27" s="81">
        <v>0</v>
      </c>
      <c r="G27" s="84"/>
      <c r="H27" s="71"/>
    </row>
    <row r="28" spans="1:8" ht="19.5" customHeight="1">
      <c r="A28" s="78"/>
      <c r="B28" s="89"/>
      <c r="C28" s="76"/>
      <c r="D28" s="77"/>
      <c r="E28" s="76" t="s">
        <v>49</v>
      </c>
      <c r="F28" s="81">
        <v>0</v>
      </c>
      <c r="G28" s="84"/>
      <c r="H28" s="90"/>
    </row>
    <row r="29" spans="1:8" ht="19.5" customHeight="1">
      <c r="A29" s="78"/>
      <c r="B29" s="89"/>
      <c r="C29" s="76"/>
      <c r="D29" s="81"/>
      <c r="E29" s="76" t="s">
        <v>50</v>
      </c>
      <c r="F29" s="81">
        <v>0</v>
      </c>
      <c r="G29" s="84"/>
      <c r="H29" s="90"/>
    </row>
    <row r="30" spans="1:8" ht="19.5" customHeight="1">
      <c r="A30" s="78"/>
      <c r="B30" s="89"/>
      <c r="C30" s="91"/>
      <c r="D30" s="81"/>
      <c r="E30" s="76" t="s">
        <v>51</v>
      </c>
      <c r="F30" s="81"/>
      <c r="G30" s="84"/>
      <c r="H30" s="90"/>
    </row>
    <row r="31" spans="1:8" ht="19.5" customHeight="1">
      <c r="A31" s="78"/>
      <c r="B31" s="89"/>
      <c r="C31" s="76"/>
      <c r="D31" s="81"/>
      <c r="E31" s="76" t="s">
        <v>52</v>
      </c>
      <c r="F31" s="81"/>
      <c r="G31" s="84"/>
      <c r="H31" s="71"/>
    </row>
    <row r="32" spans="1:8" ht="19.5" customHeight="1">
      <c r="A32" s="78"/>
      <c r="B32" s="89"/>
      <c r="C32" s="76"/>
      <c r="D32" s="81"/>
      <c r="E32" s="76" t="s">
        <v>53</v>
      </c>
      <c r="F32" s="81">
        <v>0</v>
      </c>
      <c r="G32" s="84"/>
      <c r="H32" s="71"/>
    </row>
    <row r="33" spans="1:8" ht="19.5" customHeight="1">
      <c r="A33" s="78"/>
      <c r="B33" s="89"/>
      <c r="C33" s="76"/>
      <c r="D33" s="81"/>
      <c r="E33" s="76" t="s">
        <v>54</v>
      </c>
      <c r="F33" s="81">
        <v>0</v>
      </c>
      <c r="G33" s="84"/>
      <c r="H33" s="71"/>
    </row>
    <row r="34" spans="1:8" ht="19.5" customHeight="1">
      <c r="A34" s="78"/>
      <c r="B34" s="89"/>
      <c r="C34" s="76"/>
      <c r="D34" s="81"/>
      <c r="E34" s="76" t="s">
        <v>55</v>
      </c>
      <c r="F34" s="81">
        <v>0</v>
      </c>
      <c r="G34" s="84"/>
      <c r="H34" s="71"/>
    </row>
    <row r="35" spans="1:8" ht="19.5" customHeight="1">
      <c r="A35" s="78"/>
      <c r="B35" s="89"/>
      <c r="C35" s="76"/>
      <c r="D35" s="81"/>
      <c r="E35" s="76" t="s">
        <v>56</v>
      </c>
      <c r="F35" s="81">
        <v>0</v>
      </c>
      <c r="G35" s="84"/>
      <c r="H35" s="71"/>
    </row>
    <row r="36" spans="1:8" ht="19.5" customHeight="1">
      <c r="A36" s="78"/>
      <c r="B36" s="89"/>
      <c r="C36" s="76"/>
      <c r="D36" s="81"/>
      <c r="E36" s="76"/>
      <c r="F36" s="77"/>
      <c r="G36" s="84"/>
      <c r="H36" s="71"/>
    </row>
    <row r="37" spans="1:8" ht="19.5" customHeight="1">
      <c r="A37" s="78"/>
      <c r="B37" s="89"/>
      <c r="C37" s="76"/>
      <c r="D37" s="81"/>
      <c r="E37" s="76"/>
      <c r="F37" s="77"/>
      <c r="G37" s="90"/>
      <c r="H37" s="90"/>
    </row>
    <row r="38" spans="1:8" ht="19.5" customHeight="1">
      <c r="A38" s="78"/>
      <c r="B38" s="89"/>
      <c r="C38" s="76"/>
      <c r="D38" s="81"/>
      <c r="E38" s="76"/>
      <c r="F38" s="77"/>
      <c r="G38" s="90"/>
      <c r="H38" s="90"/>
    </row>
    <row r="39" spans="1:8" ht="19.5" customHeight="1">
      <c r="A39" s="78"/>
      <c r="B39" s="89"/>
      <c r="C39" s="78"/>
      <c r="D39" s="77"/>
      <c r="E39" s="76"/>
      <c r="F39" s="77"/>
      <c r="G39" s="71"/>
      <c r="H39" s="71"/>
    </row>
    <row r="40" spans="1:8" ht="19.5" customHeight="1">
      <c r="A40" s="78"/>
      <c r="B40" s="89"/>
      <c r="C40" s="78" t="s">
        <v>57</v>
      </c>
      <c r="D40" s="77">
        <f>B7-D7</f>
        <v>0</v>
      </c>
      <c r="E40" s="76" t="s">
        <v>57</v>
      </c>
      <c r="F40" s="77">
        <f>B7-F7</f>
        <v>0</v>
      </c>
      <c r="G40" s="71"/>
      <c r="H40" s="71"/>
    </row>
    <row r="41" spans="1:8" ht="19.5" customHeight="1">
      <c r="A41" s="71"/>
      <c r="B41" s="71"/>
      <c r="C41" s="71"/>
      <c r="D41" s="90"/>
      <c r="E41" s="90"/>
      <c r="F41" s="71"/>
      <c r="G41" s="71"/>
      <c r="H41" s="71"/>
    </row>
    <row r="42" spans="1:8" ht="20.25" customHeight="1">
      <c r="A42" s="71"/>
      <c r="B42" s="71"/>
      <c r="C42" s="71"/>
      <c r="D42" s="71"/>
      <c r="E42" s="71"/>
      <c r="F42" s="71"/>
      <c r="G42" s="71"/>
      <c r="H42" s="71"/>
    </row>
    <row r="43" spans="1:8" ht="19.5" customHeight="1">
      <c r="A43" s="71"/>
      <c r="B43" s="71"/>
      <c r="C43" s="71"/>
      <c r="D43" s="71"/>
      <c r="E43" s="90"/>
      <c r="F43" s="71"/>
      <c r="G43" s="71"/>
      <c r="H43" s="71"/>
    </row>
    <row r="44" spans="1:8" ht="19.5" customHeight="1">
      <c r="A44" s="71"/>
      <c r="B44" s="71"/>
      <c r="C44" s="71"/>
      <c r="D44" s="71"/>
      <c r="E44" s="90"/>
      <c r="F44" s="71"/>
      <c r="G44" s="71"/>
      <c r="H44" s="71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horizontalDpi="600" verticalDpi="600" orientation="landscape" paperSize="9" scale="9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93"/>
  <sheetViews>
    <sheetView showGridLines="0" showZeros="0" workbookViewId="0" topLeftCell="A1">
      <selection activeCell="B21" sqref="B21"/>
    </sheetView>
  </sheetViews>
  <sheetFormatPr defaultColWidth="9.16015625" defaultRowHeight="11.25"/>
  <cols>
    <col min="1" max="1" width="10.33203125" style="0" customWidth="1"/>
    <col min="2" max="2" width="22.66015625" style="0" customWidth="1"/>
    <col min="3" max="3" width="13.83203125" style="0" customWidth="1"/>
    <col min="4" max="4" width="15.66015625" style="0" customWidth="1"/>
    <col min="5" max="5" width="15.33203125" style="0" customWidth="1"/>
    <col min="6" max="6" width="14.33203125" style="0" customWidth="1"/>
    <col min="7" max="7" width="12.83203125" style="0" customWidth="1"/>
    <col min="8" max="8" width="14" style="0" customWidth="1"/>
    <col min="9" max="9" width="14.5" style="0" customWidth="1"/>
    <col min="10" max="10" width="15" style="0" customWidth="1"/>
    <col min="11" max="11" width="15.33203125" style="0" customWidth="1"/>
    <col min="12" max="12" width="14.5" style="0" customWidth="1"/>
    <col min="13" max="13" width="15.66015625" style="0" customWidth="1"/>
    <col min="14" max="16" width="14.33203125" style="0" customWidth="1"/>
    <col min="17" max="17" width="13.66015625" style="0" customWidth="1"/>
    <col min="18" max="18" width="9" style="0" customWidth="1"/>
  </cols>
  <sheetData>
    <row r="1" spans="1:18" ht="18" customHeight="1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 t="s">
        <v>58</v>
      </c>
      <c r="R1" s="52"/>
    </row>
    <row r="2" spans="1:18" ht="33" customHeight="1">
      <c r="A2" s="97" t="s">
        <v>59</v>
      </c>
      <c r="B2" s="97"/>
      <c r="C2" s="97"/>
      <c r="D2" s="97"/>
      <c r="E2" s="97"/>
      <c r="F2" s="97"/>
      <c r="G2" s="97"/>
      <c r="H2" s="97"/>
      <c r="I2" s="97"/>
      <c r="J2" s="97"/>
      <c r="K2" s="97"/>
      <c r="L2" s="97"/>
      <c r="M2" s="97"/>
      <c r="N2" s="97"/>
      <c r="O2" s="97"/>
      <c r="P2" s="97"/>
      <c r="Q2" s="97"/>
      <c r="R2" s="100"/>
    </row>
    <row r="3" spans="1:18" ht="19.5" customHeight="1">
      <c r="A3" s="54" t="s">
        <v>2</v>
      </c>
      <c r="B3" s="54"/>
      <c r="C3" s="5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27" t="s">
        <v>3</v>
      </c>
      <c r="R3" s="26"/>
    </row>
    <row r="4" spans="1:18" ht="19.5" customHeight="1">
      <c r="A4" s="56" t="s">
        <v>60</v>
      </c>
      <c r="B4" s="56" t="s">
        <v>61</v>
      </c>
      <c r="C4" s="56" t="s">
        <v>9</v>
      </c>
      <c r="D4" s="9" t="s">
        <v>62</v>
      </c>
      <c r="E4" s="9"/>
      <c r="F4" s="9"/>
      <c r="G4" s="9"/>
      <c r="H4" s="9"/>
      <c r="I4" s="9"/>
      <c r="J4" s="9"/>
      <c r="K4" s="99" t="s">
        <v>63</v>
      </c>
      <c r="L4" s="99"/>
      <c r="M4" s="99"/>
      <c r="N4" s="99"/>
      <c r="O4" s="9" t="s">
        <v>64</v>
      </c>
      <c r="P4" s="9" t="s">
        <v>65</v>
      </c>
      <c r="Q4" s="9" t="s">
        <v>66</v>
      </c>
      <c r="R4" s="22"/>
    </row>
    <row r="5" spans="1:18" ht="19.5" customHeight="1">
      <c r="A5" s="58"/>
      <c r="B5" s="58"/>
      <c r="C5" s="58"/>
      <c r="D5" s="9" t="s">
        <v>67</v>
      </c>
      <c r="E5" s="9" t="s">
        <v>68</v>
      </c>
      <c r="F5" s="9" t="s">
        <v>69</v>
      </c>
      <c r="G5" s="9" t="s">
        <v>70</v>
      </c>
      <c r="H5" s="9" t="s">
        <v>71</v>
      </c>
      <c r="I5" s="9" t="s">
        <v>72</v>
      </c>
      <c r="J5" s="9" t="s">
        <v>73</v>
      </c>
      <c r="K5" s="9" t="s">
        <v>74</v>
      </c>
      <c r="L5" s="9" t="s">
        <v>75</v>
      </c>
      <c r="M5" s="9" t="s">
        <v>76</v>
      </c>
      <c r="N5" s="9" t="s">
        <v>77</v>
      </c>
      <c r="O5" s="9"/>
      <c r="P5" s="9"/>
      <c r="Q5" s="9"/>
      <c r="R5" s="22"/>
    </row>
    <row r="6" spans="1:18" ht="19.5" customHeight="1">
      <c r="A6" s="58"/>
      <c r="B6" s="58"/>
      <c r="C6" s="58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22"/>
    </row>
    <row r="7" spans="1:18" ht="19.5" customHeight="1">
      <c r="A7" s="59" t="s">
        <v>78</v>
      </c>
      <c r="B7" s="60" t="s">
        <v>78</v>
      </c>
      <c r="C7" s="60">
        <v>1</v>
      </c>
      <c r="D7" s="60">
        <f aca="true" t="shared" si="0" ref="D7:P7">C7+1</f>
        <v>2</v>
      </c>
      <c r="E7" s="59">
        <f t="shared" si="0"/>
        <v>3</v>
      </c>
      <c r="F7" s="59">
        <f t="shared" si="0"/>
        <v>4</v>
      </c>
      <c r="G7" s="59">
        <f t="shared" si="0"/>
        <v>5</v>
      </c>
      <c r="H7" s="59">
        <f t="shared" si="0"/>
        <v>6</v>
      </c>
      <c r="I7" s="59">
        <f t="shared" si="0"/>
        <v>7</v>
      </c>
      <c r="J7" s="59">
        <f t="shared" si="0"/>
        <v>8</v>
      </c>
      <c r="K7" s="59">
        <f t="shared" si="0"/>
        <v>9</v>
      </c>
      <c r="L7" s="59">
        <f t="shared" si="0"/>
        <v>10</v>
      </c>
      <c r="M7" s="59">
        <f t="shared" si="0"/>
        <v>11</v>
      </c>
      <c r="N7" s="59">
        <f t="shared" si="0"/>
        <v>12</v>
      </c>
      <c r="O7" s="59">
        <f t="shared" si="0"/>
        <v>13</v>
      </c>
      <c r="P7" s="59">
        <f t="shared" si="0"/>
        <v>14</v>
      </c>
      <c r="Q7" s="59">
        <v>15</v>
      </c>
      <c r="R7" s="26"/>
    </row>
    <row r="8" spans="1:18" ht="19.5" customHeight="1">
      <c r="A8" s="98"/>
      <c r="B8" s="98" t="s">
        <v>79</v>
      </c>
      <c r="C8" s="16">
        <v>1238.86</v>
      </c>
      <c r="D8" s="16"/>
      <c r="E8" s="16">
        <v>584.86</v>
      </c>
      <c r="F8" s="16">
        <v>0</v>
      </c>
      <c r="G8" s="16">
        <v>0</v>
      </c>
      <c r="H8" s="16">
        <v>0</v>
      </c>
      <c r="I8" s="16">
        <v>0</v>
      </c>
      <c r="J8" s="16">
        <v>0</v>
      </c>
      <c r="K8" s="16">
        <v>0</v>
      </c>
      <c r="L8" s="16">
        <v>0</v>
      </c>
      <c r="M8" s="16">
        <v>0</v>
      </c>
      <c r="N8" s="16">
        <v>0</v>
      </c>
      <c r="O8" s="16">
        <v>0</v>
      </c>
      <c r="P8" s="16">
        <v>654</v>
      </c>
      <c r="Q8" s="16">
        <v>0</v>
      </c>
      <c r="R8" s="4"/>
    </row>
    <row r="9" spans="1:18" ht="19.5" customHeight="1">
      <c r="A9" s="98"/>
      <c r="B9" s="98"/>
      <c r="C9" s="16"/>
      <c r="D9" s="16"/>
      <c r="E9" s="16"/>
      <c r="F9" s="16">
        <v>0</v>
      </c>
      <c r="G9" s="16">
        <v>0</v>
      </c>
      <c r="H9" s="16">
        <v>0</v>
      </c>
      <c r="I9" s="16">
        <v>0</v>
      </c>
      <c r="J9" s="16">
        <v>0</v>
      </c>
      <c r="K9" s="16">
        <v>0</v>
      </c>
      <c r="L9" s="16">
        <v>0</v>
      </c>
      <c r="M9" s="16">
        <v>0</v>
      </c>
      <c r="N9" s="16">
        <v>0</v>
      </c>
      <c r="O9" s="16">
        <v>0</v>
      </c>
      <c r="P9" s="16">
        <v>0</v>
      </c>
      <c r="Q9" s="16">
        <v>0</v>
      </c>
      <c r="R9" s="19"/>
    </row>
    <row r="10" spans="1:18" ht="19.5" customHeight="1">
      <c r="A10" s="98"/>
      <c r="B10" s="98"/>
      <c r="C10" s="16"/>
      <c r="D10" s="16"/>
      <c r="E10" s="16"/>
      <c r="F10" s="16">
        <v>0</v>
      </c>
      <c r="G10" s="16">
        <v>0</v>
      </c>
      <c r="H10" s="16">
        <v>0</v>
      </c>
      <c r="I10" s="16">
        <v>0</v>
      </c>
      <c r="J10" s="16">
        <v>0</v>
      </c>
      <c r="K10" s="16">
        <v>0</v>
      </c>
      <c r="L10" s="16">
        <v>0</v>
      </c>
      <c r="M10" s="16">
        <v>0</v>
      </c>
      <c r="N10" s="16">
        <v>0</v>
      </c>
      <c r="O10" s="16">
        <v>0</v>
      </c>
      <c r="P10" s="16">
        <v>0</v>
      </c>
      <c r="Q10" s="16">
        <v>0</v>
      </c>
      <c r="R10" s="23"/>
    </row>
    <row r="11" spans="1:18" ht="19.5" customHeight="1">
      <c r="A11" s="19"/>
      <c r="B11" s="19"/>
      <c r="C11" s="20"/>
      <c r="D11" s="20"/>
      <c r="E11" s="20"/>
      <c r="F11" s="20"/>
      <c r="G11" s="20"/>
      <c r="H11" s="19"/>
      <c r="I11" s="20"/>
      <c r="J11" s="19"/>
      <c r="K11" s="19"/>
      <c r="L11" s="19"/>
      <c r="M11" s="19"/>
      <c r="N11" s="19"/>
      <c r="O11" s="19"/>
      <c r="P11" s="19"/>
      <c r="Q11" s="19"/>
      <c r="R11" s="19"/>
    </row>
    <row r="12" spans="1:18" ht="21" customHeight="1">
      <c r="A12" s="22"/>
      <c r="B12" s="23"/>
      <c r="C12" s="23"/>
      <c r="D12" s="23"/>
      <c r="E12" s="22"/>
      <c r="F12" s="22"/>
      <c r="G12" s="22"/>
      <c r="H12" s="22"/>
      <c r="I12" s="22"/>
      <c r="J12" s="22"/>
      <c r="K12" s="23"/>
      <c r="L12" s="23"/>
      <c r="M12" s="23"/>
      <c r="N12" s="23"/>
      <c r="O12" s="22"/>
      <c r="P12" s="22"/>
      <c r="Q12" s="22"/>
      <c r="R12" s="101"/>
    </row>
    <row r="13" spans="1:18" ht="21" customHeight="1">
      <c r="A13" s="22"/>
      <c r="B13" s="22"/>
      <c r="C13" s="22"/>
      <c r="D13" s="23"/>
      <c r="E13" s="22"/>
      <c r="F13" s="22"/>
      <c r="G13" s="22"/>
      <c r="H13" s="22"/>
      <c r="I13" s="22"/>
      <c r="J13" s="22"/>
      <c r="K13" s="23"/>
      <c r="L13" s="23"/>
      <c r="M13" s="23"/>
      <c r="N13" s="23"/>
      <c r="O13" s="22"/>
      <c r="P13" s="22"/>
      <c r="Q13" s="22"/>
      <c r="R13" s="101"/>
    </row>
    <row r="14" spans="1:18" ht="21" customHeight="1">
      <c r="A14" s="22"/>
      <c r="B14" s="22"/>
      <c r="C14" s="22"/>
      <c r="D14" s="23"/>
      <c r="E14" s="22"/>
      <c r="F14" s="22"/>
      <c r="G14" s="22"/>
      <c r="H14" s="22"/>
      <c r="I14" s="22"/>
      <c r="J14" s="22"/>
      <c r="K14" s="22"/>
      <c r="L14" s="23"/>
      <c r="M14" s="23"/>
      <c r="N14" s="22"/>
      <c r="O14" s="22"/>
      <c r="P14" s="22"/>
      <c r="Q14" s="23"/>
      <c r="R14" s="101"/>
    </row>
    <row r="15" spans="1:18" ht="21" customHeight="1">
      <c r="A15" s="22"/>
      <c r="B15" s="22"/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3"/>
      <c r="R15" s="102"/>
    </row>
    <row r="16" spans="1:18" ht="21" customHeight="1">
      <c r="A16" s="22"/>
      <c r="B16" s="22"/>
      <c r="C16" s="25"/>
      <c r="D16" s="25"/>
      <c r="E16" s="25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102"/>
    </row>
    <row r="17" spans="1:18" ht="21" customHeight="1">
      <c r="A17" s="22"/>
      <c r="B17" s="22"/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102"/>
    </row>
    <row r="18" spans="1:18" ht="21" customHeight="1">
      <c r="A18" s="22"/>
      <c r="B18" s="22"/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102"/>
    </row>
    <row r="19" spans="1:18" ht="21" customHeight="1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102"/>
    </row>
    <row r="20" spans="1:18" ht="21" customHeight="1">
      <c r="A20" s="22"/>
      <c r="B20" s="22"/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102"/>
    </row>
    <row r="21" spans="1:18" ht="21" customHeight="1">
      <c r="A21" s="22"/>
      <c r="B21" s="22"/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102"/>
    </row>
    <row r="22" spans="1:18" ht="21" customHeight="1">
      <c r="A22" s="22"/>
      <c r="B22" s="22"/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102"/>
    </row>
    <row r="23" spans="1:18" ht="21" customHeight="1">
      <c r="A23" s="22"/>
      <c r="B23" s="22"/>
      <c r="C23" s="25"/>
      <c r="D23" s="25"/>
      <c r="E23" s="25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102"/>
    </row>
    <row r="24" spans="1:18" ht="21" customHeight="1">
      <c r="A24" s="22"/>
      <c r="B24" s="22"/>
      <c r="C24" s="25"/>
      <c r="D24" s="25"/>
      <c r="E24" s="25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102"/>
    </row>
    <row r="25" spans="1:18" ht="21" customHeight="1">
      <c r="A25" s="22"/>
      <c r="B25" s="22"/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102"/>
    </row>
    <row r="26" spans="1:18" ht="21" customHeight="1">
      <c r="A26" s="22"/>
      <c r="B26" s="22"/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102"/>
    </row>
    <row r="27" spans="1:18" ht="21" customHeight="1">
      <c r="A27" s="22"/>
      <c r="B27" s="22"/>
      <c r="C27" s="25"/>
      <c r="D27" s="25"/>
      <c r="E27" s="25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102"/>
    </row>
    <row r="28" spans="1:18" ht="21" customHeight="1">
      <c r="A28" s="22"/>
      <c r="B28" s="22"/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102"/>
    </row>
    <row r="29" spans="1:18" ht="21" customHeight="1">
      <c r="A29" s="22"/>
      <c r="B29" s="22"/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102"/>
    </row>
    <row r="30" spans="1:18" ht="21" customHeight="1">
      <c r="A30" s="22"/>
      <c r="B30" s="22"/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102"/>
    </row>
    <row r="31" spans="1:18" ht="21" customHeight="1">
      <c r="A31" s="22"/>
      <c r="B31" s="22"/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102"/>
    </row>
    <row r="32" spans="1:18" ht="21" customHeight="1">
      <c r="A32" s="22"/>
      <c r="B32" s="22"/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102"/>
    </row>
    <row r="33" spans="1:18" ht="21" customHeight="1">
      <c r="A33" s="22"/>
      <c r="B33" s="22"/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102"/>
    </row>
    <row r="34" spans="1:18" ht="21" customHeight="1">
      <c r="A34" s="22"/>
      <c r="B34" s="22"/>
      <c r="C34" s="25"/>
      <c r="D34" s="25"/>
      <c r="E34" s="25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102"/>
    </row>
    <row r="35" spans="1:18" ht="21" customHeight="1">
      <c r="A35" s="22"/>
      <c r="B35" s="22"/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102"/>
    </row>
    <row r="36" spans="1:18" ht="21" customHeight="1">
      <c r="A36" s="22"/>
      <c r="B36" s="22"/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102"/>
    </row>
    <row r="37" spans="1:18" ht="21" customHeight="1">
      <c r="A37" s="22"/>
      <c r="B37" s="22"/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102"/>
    </row>
    <row r="38" spans="1:18" ht="21" customHeight="1">
      <c r="A38" s="22"/>
      <c r="B38" s="22"/>
      <c r="C38" s="22"/>
      <c r="D38" s="22"/>
      <c r="E38" s="22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  <c r="R38" s="102"/>
    </row>
    <row r="39" spans="1:18" ht="21" customHeight="1">
      <c r="A39" s="22"/>
      <c r="B39" s="22"/>
      <c r="C39" s="22"/>
      <c r="D39" s="22"/>
      <c r="E39" s="22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  <c r="R39" s="102"/>
    </row>
    <row r="40" spans="1:18" ht="21" customHeight="1">
      <c r="A40" s="22"/>
      <c r="B40" s="22"/>
      <c r="C40" s="22"/>
      <c r="D40" s="22"/>
      <c r="E40" s="22"/>
      <c r="F40" s="22"/>
      <c r="G40" s="22"/>
      <c r="H40" s="22"/>
      <c r="I40" s="22"/>
      <c r="J40" s="22"/>
      <c r="K40" s="22"/>
      <c r="L40" s="22"/>
      <c r="M40" s="22"/>
      <c r="N40" s="22"/>
      <c r="O40" s="22"/>
      <c r="P40" s="22"/>
      <c r="Q40" s="22"/>
      <c r="R40" s="102"/>
    </row>
    <row r="41" spans="1:18" ht="21" customHeight="1">
      <c r="A41" s="22"/>
      <c r="B41" s="22"/>
      <c r="C41" s="22"/>
      <c r="D41" s="22"/>
      <c r="E41" s="22"/>
      <c r="F41" s="22"/>
      <c r="G41" s="22"/>
      <c r="H41" s="22"/>
      <c r="I41" s="22"/>
      <c r="J41" s="22"/>
      <c r="K41" s="22"/>
      <c r="L41" s="22"/>
      <c r="M41" s="22"/>
      <c r="N41" s="22"/>
      <c r="O41" s="22"/>
      <c r="P41" s="22"/>
      <c r="Q41" s="22"/>
      <c r="R41" s="102"/>
    </row>
    <row r="42" spans="1:18" ht="21" customHeight="1">
      <c r="A42" s="22"/>
      <c r="B42" s="22"/>
      <c r="C42" s="25"/>
      <c r="D42" s="25"/>
      <c r="E42" s="25"/>
      <c r="F42" s="22"/>
      <c r="G42" s="22"/>
      <c r="H42" s="22"/>
      <c r="I42" s="22"/>
      <c r="J42" s="22"/>
      <c r="K42" s="22"/>
      <c r="L42" s="22"/>
      <c r="M42" s="22"/>
      <c r="N42" s="22"/>
      <c r="O42" s="22"/>
      <c r="P42" s="22"/>
      <c r="Q42" s="22"/>
      <c r="R42" s="102"/>
    </row>
    <row r="43" spans="1:18" ht="21" customHeight="1">
      <c r="A43" s="22"/>
      <c r="B43" s="22"/>
      <c r="C43" s="22"/>
      <c r="D43" s="22"/>
      <c r="E43" s="22"/>
      <c r="F43" s="22"/>
      <c r="G43" s="22"/>
      <c r="H43" s="22"/>
      <c r="I43" s="22"/>
      <c r="J43" s="22"/>
      <c r="K43" s="22"/>
      <c r="L43" s="22"/>
      <c r="M43" s="22"/>
      <c r="N43" s="22"/>
      <c r="O43" s="22"/>
      <c r="P43" s="22"/>
      <c r="Q43" s="22"/>
      <c r="R43" s="102"/>
    </row>
    <row r="44" spans="1:18" ht="21" customHeight="1">
      <c r="A44" s="22"/>
      <c r="B44" s="22"/>
      <c r="C44" s="22"/>
      <c r="D44" s="22"/>
      <c r="E44" s="22"/>
      <c r="F44" s="22"/>
      <c r="G44" s="22"/>
      <c r="H44" s="22"/>
      <c r="I44" s="22"/>
      <c r="J44" s="22"/>
      <c r="K44" s="22"/>
      <c r="L44" s="22"/>
      <c r="M44" s="22"/>
      <c r="N44" s="22"/>
      <c r="O44" s="22"/>
      <c r="P44" s="22"/>
      <c r="Q44" s="22"/>
      <c r="R44" s="102"/>
    </row>
    <row r="45" spans="1:18" ht="21" customHeight="1">
      <c r="A45" s="22"/>
      <c r="B45" s="22"/>
      <c r="C45" s="22"/>
      <c r="D45" s="22"/>
      <c r="E45" s="22"/>
      <c r="F45" s="22"/>
      <c r="G45" s="22"/>
      <c r="H45" s="22"/>
      <c r="I45" s="22"/>
      <c r="J45" s="22"/>
      <c r="K45" s="22"/>
      <c r="L45" s="22"/>
      <c r="M45" s="22"/>
      <c r="N45" s="22"/>
      <c r="O45" s="22"/>
      <c r="P45" s="22"/>
      <c r="Q45" s="22"/>
      <c r="R45" s="102"/>
    </row>
    <row r="46" spans="1:18" ht="21" customHeight="1">
      <c r="A46" s="22"/>
      <c r="B46" s="22"/>
      <c r="C46" s="25"/>
      <c r="D46" s="25"/>
      <c r="E46" s="25"/>
      <c r="F46" s="22"/>
      <c r="G46" s="22"/>
      <c r="H46" s="22"/>
      <c r="I46" s="22"/>
      <c r="J46" s="22"/>
      <c r="K46" s="22"/>
      <c r="L46" s="22"/>
      <c r="M46" s="22"/>
      <c r="N46" s="22"/>
      <c r="O46" s="22"/>
      <c r="P46" s="22"/>
      <c r="Q46" s="22"/>
      <c r="R46" s="102"/>
    </row>
    <row r="47" spans="1:18" ht="21" customHeight="1">
      <c r="A47" s="22"/>
      <c r="B47" s="22"/>
      <c r="C47" s="25"/>
      <c r="D47" s="25"/>
      <c r="E47" s="25"/>
      <c r="F47" s="22"/>
      <c r="G47" s="22"/>
      <c r="H47" s="22"/>
      <c r="I47" s="22"/>
      <c r="J47" s="22"/>
      <c r="K47" s="22"/>
      <c r="L47" s="22"/>
      <c r="M47" s="22"/>
      <c r="N47" s="22"/>
      <c r="O47" s="22"/>
      <c r="P47" s="22"/>
      <c r="Q47" s="22"/>
      <c r="R47" s="102"/>
    </row>
    <row r="48" spans="1:18" ht="21" customHeight="1">
      <c r="A48" s="22"/>
      <c r="B48" s="22"/>
      <c r="C48" s="25"/>
      <c r="D48" s="25"/>
      <c r="E48" s="25"/>
      <c r="F48" s="25"/>
      <c r="G48" s="25"/>
      <c r="H48" s="22"/>
      <c r="I48" s="22"/>
      <c r="J48" s="22"/>
      <c r="K48" s="22"/>
      <c r="L48" s="22"/>
      <c r="M48" s="22"/>
      <c r="N48" s="22"/>
      <c r="O48" s="22"/>
      <c r="P48" s="22"/>
      <c r="Q48" s="22"/>
      <c r="R48" s="102"/>
    </row>
    <row r="49" spans="1:18" ht="21" customHeight="1">
      <c r="A49" s="22"/>
      <c r="B49" s="22"/>
      <c r="C49" s="22"/>
      <c r="D49" s="22"/>
      <c r="E49" s="22"/>
      <c r="F49" s="22"/>
      <c r="G49" s="22"/>
      <c r="H49" s="22"/>
      <c r="I49" s="22"/>
      <c r="J49" s="22"/>
      <c r="K49" s="22"/>
      <c r="L49" s="22"/>
      <c r="M49" s="22"/>
      <c r="N49" s="22"/>
      <c r="O49" s="22"/>
      <c r="P49" s="22"/>
      <c r="Q49" s="22"/>
      <c r="R49" s="102"/>
    </row>
    <row r="50" spans="1:18" ht="21" customHeight="1">
      <c r="A50" s="22"/>
      <c r="B50" s="22"/>
      <c r="C50" s="25"/>
      <c r="D50" s="25"/>
      <c r="E50" s="25"/>
      <c r="F50" s="22"/>
      <c r="G50" s="22"/>
      <c r="H50" s="22"/>
      <c r="I50" s="22"/>
      <c r="J50" s="22"/>
      <c r="K50" s="22"/>
      <c r="L50" s="22"/>
      <c r="M50" s="22"/>
      <c r="N50" s="22"/>
      <c r="O50" s="22"/>
      <c r="P50" s="22"/>
      <c r="Q50" s="22"/>
      <c r="R50" s="102"/>
    </row>
    <row r="51" spans="1:18" ht="21" customHeight="1">
      <c r="A51" s="22"/>
      <c r="B51" s="22"/>
      <c r="C51" s="25"/>
      <c r="D51" s="25"/>
      <c r="E51" s="25"/>
      <c r="F51" s="22"/>
      <c r="G51" s="22"/>
      <c r="H51" s="22"/>
      <c r="I51" s="22"/>
      <c r="J51" s="22"/>
      <c r="K51" s="22"/>
      <c r="L51" s="22"/>
      <c r="M51" s="22"/>
      <c r="N51" s="22"/>
      <c r="O51" s="22"/>
      <c r="P51" s="22"/>
      <c r="Q51" s="22"/>
      <c r="R51" s="102"/>
    </row>
    <row r="52" spans="1:18" ht="21" customHeight="1">
      <c r="A52" s="22"/>
      <c r="B52" s="22"/>
      <c r="C52" s="25"/>
      <c r="D52" s="25"/>
      <c r="E52" s="25"/>
      <c r="F52" s="22"/>
      <c r="G52" s="22"/>
      <c r="H52" s="22"/>
      <c r="I52" s="22"/>
      <c r="J52" s="22"/>
      <c r="K52" s="22"/>
      <c r="L52" s="22"/>
      <c r="M52" s="22"/>
      <c r="N52" s="22"/>
      <c r="O52" s="22"/>
      <c r="P52" s="22"/>
      <c r="Q52" s="22"/>
      <c r="R52" s="102"/>
    </row>
    <row r="53" spans="1:18" ht="21" customHeight="1">
      <c r="A53" s="22"/>
      <c r="B53" s="22"/>
      <c r="C53" s="22"/>
      <c r="D53" s="22"/>
      <c r="E53" s="22"/>
      <c r="F53" s="22"/>
      <c r="G53" s="22"/>
      <c r="H53" s="22"/>
      <c r="I53" s="22"/>
      <c r="J53" s="22"/>
      <c r="K53" s="22"/>
      <c r="L53" s="22"/>
      <c r="M53" s="22"/>
      <c r="N53" s="22"/>
      <c r="O53" s="22"/>
      <c r="P53" s="22"/>
      <c r="Q53" s="22"/>
      <c r="R53" s="102"/>
    </row>
    <row r="54" spans="1:18" ht="21" customHeight="1">
      <c r="A54" s="22"/>
      <c r="B54" s="22"/>
      <c r="C54" s="22"/>
      <c r="D54" s="22"/>
      <c r="E54" s="22"/>
      <c r="F54" s="22"/>
      <c r="G54" s="22"/>
      <c r="H54" s="22"/>
      <c r="I54" s="22"/>
      <c r="J54" s="22"/>
      <c r="K54" s="22"/>
      <c r="L54" s="22"/>
      <c r="M54" s="22"/>
      <c r="N54" s="22"/>
      <c r="O54" s="22"/>
      <c r="P54" s="22"/>
      <c r="Q54" s="22"/>
      <c r="R54" s="102"/>
    </row>
    <row r="55" spans="1:18" ht="21" customHeight="1">
      <c r="A55" s="22"/>
      <c r="B55" s="22"/>
      <c r="C55" s="25"/>
      <c r="D55" s="25"/>
      <c r="E55" s="22"/>
      <c r="F55" s="25"/>
      <c r="G55" s="22"/>
      <c r="H55" s="22"/>
      <c r="I55" s="22"/>
      <c r="J55" s="22"/>
      <c r="K55" s="22"/>
      <c r="L55" s="22"/>
      <c r="M55" s="22"/>
      <c r="N55" s="22"/>
      <c r="O55" s="22"/>
      <c r="P55" s="22"/>
      <c r="Q55" s="22"/>
      <c r="R55" s="102"/>
    </row>
    <row r="56" spans="1:18" ht="21" customHeight="1">
      <c r="A56" s="22"/>
      <c r="B56" s="22"/>
      <c r="C56" s="22"/>
      <c r="D56" s="22"/>
      <c r="E56" s="22"/>
      <c r="F56" s="22"/>
      <c r="G56" s="22"/>
      <c r="H56" s="22"/>
      <c r="I56" s="22"/>
      <c r="J56" s="22"/>
      <c r="K56" s="22"/>
      <c r="L56" s="22"/>
      <c r="M56" s="22"/>
      <c r="N56" s="22"/>
      <c r="O56" s="22"/>
      <c r="P56" s="22"/>
      <c r="Q56" s="22"/>
      <c r="R56" s="102"/>
    </row>
    <row r="57" spans="1:18" ht="21" customHeight="1">
      <c r="A57" s="22"/>
      <c r="B57" s="22"/>
      <c r="C57" s="25"/>
      <c r="D57" s="25"/>
      <c r="E57" s="22"/>
      <c r="F57" s="22"/>
      <c r="G57" s="22"/>
      <c r="H57" s="22"/>
      <c r="I57" s="22"/>
      <c r="J57" s="22"/>
      <c r="K57" s="22"/>
      <c r="L57" s="22"/>
      <c r="M57" s="22"/>
      <c r="N57" s="22"/>
      <c r="O57" s="22"/>
      <c r="P57" s="22"/>
      <c r="Q57" s="22"/>
      <c r="R57" s="102"/>
    </row>
    <row r="58" spans="1:18" ht="21" customHeight="1">
      <c r="A58" s="22"/>
      <c r="B58" s="22"/>
      <c r="C58" s="25"/>
      <c r="D58" s="25"/>
      <c r="E58" s="22"/>
      <c r="F58" s="22"/>
      <c r="G58" s="22"/>
      <c r="H58" s="22"/>
      <c r="I58" s="22"/>
      <c r="J58" s="22"/>
      <c r="K58" s="22"/>
      <c r="L58" s="22"/>
      <c r="M58" s="22"/>
      <c r="N58" s="22"/>
      <c r="O58" s="22"/>
      <c r="P58" s="22"/>
      <c r="Q58" s="22"/>
      <c r="R58" s="102"/>
    </row>
    <row r="59" spans="1:18" ht="21" customHeight="1">
      <c r="A59" s="22"/>
      <c r="B59" s="22"/>
      <c r="C59" s="25"/>
      <c r="D59" s="25"/>
      <c r="E59" s="25"/>
      <c r="F59" s="22"/>
      <c r="G59" s="22"/>
      <c r="H59" s="22"/>
      <c r="I59" s="22"/>
      <c r="J59" s="22"/>
      <c r="K59" s="22"/>
      <c r="L59" s="22"/>
      <c r="M59" s="22"/>
      <c r="N59" s="22"/>
      <c r="O59" s="22"/>
      <c r="P59" s="22"/>
      <c r="Q59" s="22"/>
      <c r="R59" s="102"/>
    </row>
    <row r="60" spans="1:18" ht="21" customHeight="1">
      <c r="A60" s="22"/>
      <c r="B60" s="22"/>
      <c r="C60" s="25"/>
      <c r="D60" s="25"/>
      <c r="E60" s="25"/>
      <c r="F60" s="22"/>
      <c r="G60" s="22"/>
      <c r="H60" s="22"/>
      <c r="I60" s="25"/>
      <c r="J60" s="22"/>
      <c r="K60" s="22"/>
      <c r="L60" s="22"/>
      <c r="M60" s="22"/>
      <c r="N60" s="22"/>
      <c r="O60" s="22"/>
      <c r="P60" s="22"/>
      <c r="Q60" s="22"/>
      <c r="R60" s="102"/>
    </row>
    <row r="61" spans="1:18" ht="21" customHeight="1">
      <c r="A61" s="22"/>
      <c r="B61" s="22"/>
      <c r="C61" s="22"/>
      <c r="D61" s="22"/>
      <c r="E61" s="22"/>
      <c r="F61" s="22"/>
      <c r="G61" s="22"/>
      <c r="H61" s="22"/>
      <c r="I61" s="22"/>
      <c r="J61" s="22"/>
      <c r="K61" s="22"/>
      <c r="L61" s="22"/>
      <c r="M61" s="22"/>
      <c r="N61" s="22"/>
      <c r="O61" s="22"/>
      <c r="P61" s="22"/>
      <c r="Q61" s="22"/>
      <c r="R61" s="102"/>
    </row>
    <row r="62" spans="1:18" ht="21" customHeight="1">
      <c r="A62" s="22"/>
      <c r="B62" s="22"/>
      <c r="C62" s="22"/>
      <c r="D62" s="22"/>
      <c r="E62" s="22"/>
      <c r="F62" s="22"/>
      <c r="G62" s="22"/>
      <c r="H62" s="22"/>
      <c r="I62" s="22"/>
      <c r="J62" s="22"/>
      <c r="K62" s="22"/>
      <c r="L62" s="22"/>
      <c r="M62" s="22"/>
      <c r="N62" s="22"/>
      <c r="O62" s="22"/>
      <c r="P62" s="22"/>
      <c r="Q62" s="22"/>
      <c r="R62" s="102"/>
    </row>
    <row r="63" spans="1:18" ht="21" customHeight="1">
      <c r="A63" s="22"/>
      <c r="B63" s="22"/>
      <c r="C63" s="22"/>
      <c r="D63" s="22"/>
      <c r="E63" s="22"/>
      <c r="F63" s="22"/>
      <c r="G63" s="22"/>
      <c r="H63" s="22"/>
      <c r="I63" s="22"/>
      <c r="J63" s="22"/>
      <c r="K63" s="22"/>
      <c r="L63" s="22"/>
      <c r="M63" s="22"/>
      <c r="N63" s="22"/>
      <c r="O63" s="22"/>
      <c r="P63" s="22"/>
      <c r="Q63" s="22"/>
      <c r="R63" s="102"/>
    </row>
    <row r="64" spans="1:18" ht="21" customHeight="1">
      <c r="A64" s="22"/>
      <c r="B64" s="22"/>
      <c r="C64" s="22"/>
      <c r="D64" s="22"/>
      <c r="E64" s="22"/>
      <c r="F64" s="22"/>
      <c r="G64" s="22"/>
      <c r="H64" s="22"/>
      <c r="I64" s="22"/>
      <c r="J64" s="22"/>
      <c r="K64" s="22"/>
      <c r="L64" s="22"/>
      <c r="M64" s="22"/>
      <c r="N64" s="22"/>
      <c r="O64" s="22"/>
      <c r="P64" s="22"/>
      <c r="Q64" s="22"/>
      <c r="R64" s="102"/>
    </row>
    <row r="65" spans="1:18" ht="21" customHeight="1">
      <c r="A65" s="22"/>
      <c r="B65" s="22"/>
      <c r="C65" s="22"/>
      <c r="D65" s="22"/>
      <c r="E65" s="22"/>
      <c r="F65" s="22"/>
      <c r="G65" s="22"/>
      <c r="H65" s="22"/>
      <c r="I65" s="22"/>
      <c r="J65" s="22"/>
      <c r="K65" s="22"/>
      <c r="L65" s="22"/>
      <c r="M65" s="22"/>
      <c r="N65" s="22"/>
      <c r="O65" s="22"/>
      <c r="P65" s="22"/>
      <c r="Q65" s="22"/>
      <c r="R65" s="102"/>
    </row>
    <row r="66" spans="1:18" ht="21" customHeight="1">
      <c r="A66" s="22"/>
      <c r="B66" s="22"/>
      <c r="C66" s="22"/>
      <c r="D66" s="22"/>
      <c r="E66" s="22"/>
      <c r="F66" s="22"/>
      <c r="G66" s="22"/>
      <c r="H66" s="22"/>
      <c r="I66" s="22"/>
      <c r="J66" s="22"/>
      <c r="K66" s="22"/>
      <c r="L66" s="22"/>
      <c r="M66" s="22"/>
      <c r="N66" s="22"/>
      <c r="O66" s="22"/>
      <c r="P66" s="22"/>
      <c r="Q66" s="22"/>
      <c r="R66" s="102"/>
    </row>
    <row r="67" spans="1:18" ht="21" customHeight="1">
      <c r="A67" s="22"/>
      <c r="B67" s="22"/>
      <c r="C67" s="22"/>
      <c r="D67" s="22"/>
      <c r="E67" s="22"/>
      <c r="F67" s="22"/>
      <c r="G67" s="22"/>
      <c r="H67" s="22"/>
      <c r="I67" s="22"/>
      <c r="J67" s="22"/>
      <c r="K67" s="22"/>
      <c r="L67" s="22"/>
      <c r="M67" s="22"/>
      <c r="N67" s="22"/>
      <c r="O67" s="22"/>
      <c r="P67" s="22"/>
      <c r="Q67" s="22"/>
      <c r="R67" s="102"/>
    </row>
    <row r="68" spans="1:18" ht="21" customHeight="1">
      <c r="A68" s="22"/>
      <c r="B68" s="22"/>
      <c r="C68" s="22"/>
      <c r="D68" s="22"/>
      <c r="E68" s="22"/>
      <c r="F68" s="22"/>
      <c r="G68" s="22"/>
      <c r="H68" s="22"/>
      <c r="I68" s="22"/>
      <c r="J68" s="22"/>
      <c r="K68" s="22"/>
      <c r="L68" s="22"/>
      <c r="M68" s="22"/>
      <c r="N68" s="22"/>
      <c r="O68" s="22"/>
      <c r="P68" s="22"/>
      <c r="Q68" s="22"/>
      <c r="R68" s="102"/>
    </row>
    <row r="69" spans="1:18" ht="21" customHeight="1">
      <c r="A69" s="22"/>
      <c r="B69" s="22"/>
      <c r="C69" s="22"/>
      <c r="D69" s="22"/>
      <c r="E69" s="22"/>
      <c r="F69" s="22"/>
      <c r="G69" s="22"/>
      <c r="H69" s="22"/>
      <c r="I69" s="22"/>
      <c r="J69" s="22"/>
      <c r="K69" s="22"/>
      <c r="L69" s="22"/>
      <c r="M69" s="22"/>
      <c r="N69" s="22"/>
      <c r="O69" s="22"/>
      <c r="P69" s="22"/>
      <c r="Q69" s="22"/>
      <c r="R69" s="102"/>
    </row>
    <row r="70" spans="1:18" ht="21" customHeight="1">
      <c r="A70" s="22"/>
      <c r="B70" s="22"/>
      <c r="C70" s="22"/>
      <c r="D70" s="22"/>
      <c r="E70" s="22"/>
      <c r="F70" s="22"/>
      <c r="G70" s="22"/>
      <c r="H70" s="22"/>
      <c r="I70" s="22"/>
      <c r="J70" s="22"/>
      <c r="K70" s="22"/>
      <c r="L70" s="22"/>
      <c r="M70" s="22"/>
      <c r="N70" s="22"/>
      <c r="O70" s="22"/>
      <c r="P70" s="22"/>
      <c r="Q70" s="22"/>
      <c r="R70" s="102"/>
    </row>
    <row r="71" spans="1:18" ht="21" customHeight="1">
      <c r="A71" s="22"/>
      <c r="B71" s="22"/>
      <c r="C71" s="22"/>
      <c r="D71" s="22"/>
      <c r="E71" s="22"/>
      <c r="F71" s="22"/>
      <c r="G71" s="22"/>
      <c r="H71" s="22"/>
      <c r="I71" s="22"/>
      <c r="J71" s="22"/>
      <c r="K71" s="22"/>
      <c r="L71" s="22"/>
      <c r="M71" s="22"/>
      <c r="N71" s="22"/>
      <c r="O71" s="22"/>
      <c r="P71" s="22"/>
      <c r="Q71" s="22"/>
      <c r="R71" s="102"/>
    </row>
    <row r="72" spans="1:18" ht="21" customHeight="1">
      <c r="A72" s="22"/>
      <c r="B72" s="22"/>
      <c r="C72" s="22"/>
      <c r="D72" s="22"/>
      <c r="E72" s="22"/>
      <c r="F72" s="22"/>
      <c r="G72" s="22"/>
      <c r="H72" s="22"/>
      <c r="I72" s="22"/>
      <c r="J72" s="22"/>
      <c r="K72" s="22"/>
      <c r="L72" s="22"/>
      <c r="M72" s="22"/>
      <c r="N72" s="22"/>
      <c r="O72" s="22"/>
      <c r="P72" s="22"/>
      <c r="Q72" s="22"/>
      <c r="R72" s="102"/>
    </row>
    <row r="73" spans="1:18" ht="21" customHeight="1">
      <c r="A73" s="22"/>
      <c r="B73" s="22"/>
      <c r="C73" s="22"/>
      <c r="D73" s="22"/>
      <c r="E73" s="22"/>
      <c r="F73" s="22"/>
      <c r="G73" s="22"/>
      <c r="H73" s="22"/>
      <c r="I73" s="22"/>
      <c r="J73" s="22"/>
      <c r="K73" s="22"/>
      <c r="L73" s="22"/>
      <c r="M73" s="22"/>
      <c r="N73" s="22"/>
      <c r="O73" s="22"/>
      <c r="P73" s="22"/>
      <c r="Q73" s="22"/>
      <c r="R73" s="102"/>
    </row>
    <row r="74" spans="1:18" ht="21" customHeight="1">
      <c r="A74" s="22"/>
      <c r="B74" s="22"/>
      <c r="C74" s="22"/>
      <c r="D74" s="22"/>
      <c r="E74" s="22"/>
      <c r="F74" s="22"/>
      <c r="G74" s="22"/>
      <c r="H74" s="22"/>
      <c r="I74" s="22"/>
      <c r="J74" s="22"/>
      <c r="K74" s="22"/>
      <c r="L74" s="22"/>
      <c r="M74" s="22"/>
      <c r="N74" s="22"/>
      <c r="O74" s="22"/>
      <c r="P74" s="22"/>
      <c r="Q74" s="22"/>
      <c r="R74" s="102"/>
    </row>
    <row r="75" spans="1:18" ht="21" customHeight="1">
      <c r="A75" s="22"/>
      <c r="B75" s="22"/>
      <c r="C75" s="22"/>
      <c r="D75" s="22"/>
      <c r="E75" s="22"/>
      <c r="F75" s="22"/>
      <c r="G75" s="22"/>
      <c r="H75" s="22"/>
      <c r="I75" s="22"/>
      <c r="J75" s="22"/>
      <c r="K75" s="22"/>
      <c r="L75" s="22"/>
      <c r="M75" s="22"/>
      <c r="N75" s="22"/>
      <c r="O75" s="22"/>
      <c r="P75" s="22"/>
      <c r="Q75" s="22"/>
      <c r="R75" s="102"/>
    </row>
    <row r="76" spans="1:18" ht="21" customHeight="1">
      <c r="A76" s="22"/>
      <c r="B76" s="22"/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102"/>
    </row>
    <row r="77" spans="1:18" ht="21" customHeight="1">
      <c r="A77" s="22"/>
      <c r="B77" s="22"/>
      <c r="C77" s="22"/>
      <c r="D77" s="22"/>
      <c r="E77" s="22"/>
      <c r="F77" s="22"/>
      <c r="G77" s="22"/>
      <c r="H77" s="22"/>
      <c r="I77" s="22"/>
      <c r="J77" s="22"/>
      <c r="K77" s="22"/>
      <c r="L77" s="22"/>
      <c r="M77" s="22"/>
      <c r="N77" s="22"/>
      <c r="O77" s="22"/>
      <c r="P77" s="22"/>
      <c r="Q77" s="22"/>
      <c r="R77" s="102"/>
    </row>
    <row r="78" spans="1:18" ht="21" customHeight="1">
      <c r="A78" s="22"/>
      <c r="B78" s="22"/>
      <c r="C78" s="22"/>
      <c r="D78" s="22"/>
      <c r="E78" s="22"/>
      <c r="F78" s="22"/>
      <c r="G78" s="22"/>
      <c r="H78" s="22"/>
      <c r="I78" s="22"/>
      <c r="J78" s="22"/>
      <c r="K78" s="22"/>
      <c r="L78" s="22"/>
      <c r="M78" s="22"/>
      <c r="N78" s="22"/>
      <c r="O78" s="22"/>
      <c r="P78" s="22"/>
      <c r="Q78" s="22"/>
      <c r="R78" s="102"/>
    </row>
    <row r="79" spans="1:18" ht="21" customHeight="1">
      <c r="A79" s="22"/>
      <c r="B79" s="22"/>
      <c r="C79" s="22"/>
      <c r="D79" s="22"/>
      <c r="E79" s="22"/>
      <c r="F79" s="22"/>
      <c r="G79" s="22"/>
      <c r="H79" s="22"/>
      <c r="I79" s="22"/>
      <c r="J79" s="22"/>
      <c r="K79" s="22"/>
      <c r="L79" s="22"/>
      <c r="M79" s="22"/>
      <c r="N79" s="22"/>
      <c r="O79" s="22"/>
      <c r="P79" s="22"/>
      <c r="Q79" s="22"/>
      <c r="R79" s="102"/>
    </row>
    <row r="80" spans="1:18" ht="21" customHeight="1">
      <c r="A80" s="22"/>
      <c r="B80" s="22"/>
      <c r="C80" s="22"/>
      <c r="D80" s="22"/>
      <c r="E80" s="22"/>
      <c r="F80" s="22"/>
      <c r="G80" s="22"/>
      <c r="H80" s="22"/>
      <c r="I80" s="22"/>
      <c r="J80" s="22"/>
      <c r="K80" s="22"/>
      <c r="L80" s="22"/>
      <c r="M80" s="22"/>
      <c r="N80" s="22"/>
      <c r="O80" s="22"/>
      <c r="P80" s="22"/>
      <c r="Q80" s="22"/>
      <c r="R80" s="102"/>
    </row>
    <row r="81" spans="1:18" ht="21" customHeight="1">
      <c r="A81" s="22"/>
      <c r="B81" s="22"/>
      <c r="C81" s="22"/>
      <c r="D81" s="22"/>
      <c r="E81" s="22"/>
      <c r="F81" s="22"/>
      <c r="G81" s="22"/>
      <c r="H81" s="22"/>
      <c r="I81" s="22"/>
      <c r="J81" s="22"/>
      <c r="K81" s="22"/>
      <c r="L81" s="22"/>
      <c r="M81" s="22"/>
      <c r="N81" s="22"/>
      <c r="O81" s="22"/>
      <c r="P81" s="22"/>
      <c r="Q81" s="22"/>
      <c r="R81" s="102"/>
    </row>
    <row r="82" spans="1:18" ht="21" customHeight="1">
      <c r="A82" s="22"/>
      <c r="B82" s="22"/>
      <c r="C82" s="22"/>
      <c r="D82" s="22"/>
      <c r="E82" s="22"/>
      <c r="F82" s="22"/>
      <c r="G82" s="22"/>
      <c r="H82" s="22"/>
      <c r="I82" s="22"/>
      <c r="J82" s="22"/>
      <c r="K82" s="22"/>
      <c r="L82" s="22"/>
      <c r="M82" s="22"/>
      <c r="N82" s="22"/>
      <c r="O82" s="22"/>
      <c r="P82" s="22"/>
      <c r="Q82" s="22"/>
      <c r="R82" s="102"/>
    </row>
    <row r="83" spans="1:18" ht="21" customHeight="1">
      <c r="A83" s="22"/>
      <c r="B83" s="22"/>
      <c r="C83" s="22"/>
      <c r="D83" s="22"/>
      <c r="E83" s="22"/>
      <c r="F83" s="22"/>
      <c r="G83" s="22"/>
      <c r="H83" s="22"/>
      <c r="I83" s="22"/>
      <c r="J83" s="22"/>
      <c r="K83" s="22"/>
      <c r="L83" s="22"/>
      <c r="M83" s="22"/>
      <c r="N83" s="22"/>
      <c r="O83" s="22"/>
      <c r="P83" s="22"/>
      <c r="Q83" s="22"/>
      <c r="R83" s="102"/>
    </row>
    <row r="84" spans="1:18" ht="21" customHeight="1">
      <c r="A84" s="22"/>
      <c r="B84" s="22"/>
      <c r="C84" s="22"/>
      <c r="D84" s="22"/>
      <c r="E84" s="22"/>
      <c r="F84" s="22"/>
      <c r="G84" s="22"/>
      <c r="H84" s="22"/>
      <c r="I84" s="22"/>
      <c r="J84" s="22"/>
      <c r="K84" s="22"/>
      <c r="L84" s="22"/>
      <c r="M84" s="22"/>
      <c r="N84" s="22"/>
      <c r="O84" s="22"/>
      <c r="P84" s="22"/>
      <c r="Q84" s="22"/>
      <c r="R84" s="102"/>
    </row>
    <row r="85" spans="1:18" ht="21" customHeight="1">
      <c r="A85" s="22"/>
      <c r="B85" s="22"/>
      <c r="C85" s="22"/>
      <c r="D85" s="22"/>
      <c r="E85" s="22"/>
      <c r="F85" s="22"/>
      <c r="G85" s="22"/>
      <c r="H85" s="22"/>
      <c r="I85" s="22"/>
      <c r="J85" s="22"/>
      <c r="K85" s="22"/>
      <c r="L85" s="22"/>
      <c r="M85" s="22"/>
      <c r="N85" s="22"/>
      <c r="O85" s="22"/>
      <c r="P85" s="22"/>
      <c r="Q85" s="22"/>
      <c r="R85" s="102"/>
    </row>
    <row r="86" spans="1:18" ht="21" customHeight="1">
      <c r="A86" s="22"/>
      <c r="B86" s="22"/>
      <c r="C86" s="22"/>
      <c r="D86" s="22"/>
      <c r="E86" s="22"/>
      <c r="F86" s="22"/>
      <c r="G86" s="22"/>
      <c r="H86" s="22"/>
      <c r="I86" s="22"/>
      <c r="J86" s="22"/>
      <c r="K86" s="22"/>
      <c r="L86" s="22"/>
      <c r="M86" s="22"/>
      <c r="N86" s="22"/>
      <c r="O86" s="22"/>
      <c r="P86" s="22"/>
      <c r="Q86" s="22"/>
      <c r="R86" s="102"/>
    </row>
    <row r="87" spans="1:18" ht="21" customHeight="1">
      <c r="A87" s="22"/>
      <c r="B87" s="22"/>
      <c r="C87" s="22"/>
      <c r="D87" s="22"/>
      <c r="E87" s="22"/>
      <c r="F87" s="22"/>
      <c r="G87" s="22"/>
      <c r="H87" s="22"/>
      <c r="I87" s="22"/>
      <c r="J87" s="22"/>
      <c r="K87" s="22"/>
      <c r="L87" s="22"/>
      <c r="M87" s="22"/>
      <c r="N87" s="22"/>
      <c r="O87" s="22"/>
      <c r="P87" s="22"/>
      <c r="Q87" s="22"/>
      <c r="R87" s="102"/>
    </row>
    <row r="88" spans="1:18" ht="21" customHeight="1">
      <c r="A88" s="22"/>
      <c r="B88" s="22"/>
      <c r="C88" s="22"/>
      <c r="D88" s="22"/>
      <c r="E88" s="22"/>
      <c r="F88" s="22"/>
      <c r="G88" s="22"/>
      <c r="H88" s="22"/>
      <c r="I88" s="22"/>
      <c r="J88" s="22"/>
      <c r="K88" s="22"/>
      <c r="L88" s="22"/>
      <c r="M88" s="22"/>
      <c r="N88" s="22"/>
      <c r="O88" s="22"/>
      <c r="P88" s="22"/>
      <c r="Q88" s="22"/>
      <c r="R88" s="102"/>
    </row>
    <row r="89" spans="1:18" ht="21" customHeight="1">
      <c r="A89" s="22"/>
      <c r="B89" s="22"/>
      <c r="C89" s="22"/>
      <c r="D89" s="22"/>
      <c r="E89" s="22"/>
      <c r="F89" s="22"/>
      <c r="G89" s="22"/>
      <c r="H89" s="22"/>
      <c r="I89" s="22"/>
      <c r="J89" s="22"/>
      <c r="K89" s="22"/>
      <c r="L89" s="22"/>
      <c r="M89" s="22"/>
      <c r="N89" s="22"/>
      <c r="O89" s="22"/>
      <c r="P89" s="22"/>
      <c r="Q89" s="22"/>
      <c r="R89" s="102"/>
    </row>
    <row r="90" spans="1:18" ht="21" customHeight="1">
      <c r="A90" s="22"/>
      <c r="B90" s="22"/>
      <c r="C90" s="22"/>
      <c r="D90" s="22"/>
      <c r="E90" s="22"/>
      <c r="F90" s="22"/>
      <c r="G90" s="22"/>
      <c r="H90" s="22"/>
      <c r="I90" s="22"/>
      <c r="J90" s="22"/>
      <c r="K90" s="22"/>
      <c r="L90" s="22"/>
      <c r="M90" s="22"/>
      <c r="N90" s="22"/>
      <c r="O90" s="22"/>
      <c r="P90" s="22"/>
      <c r="Q90" s="22"/>
      <c r="R90" s="102"/>
    </row>
    <row r="91" spans="1:18" ht="21" customHeight="1">
      <c r="A91" s="22"/>
      <c r="B91" s="22"/>
      <c r="C91" s="22"/>
      <c r="D91" s="22"/>
      <c r="E91" s="22"/>
      <c r="F91" s="22"/>
      <c r="G91" s="22"/>
      <c r="H91" s="22"/>
      <c r="I91" s="22"/>
      <c r="J91" s="22"/>
      <c r="K91" s="22"/>
      <c r="L91" s="22"/>
      <c r="M91" s="22"/>
      <c r="N91" s="22"/>
      <c r="O91" s="22"/>
      <c r="P91" s="22"/>
      <c r="Q91" s="22"/>
      <c r="R91" s="102"/>
    </row>
    <row r="92" spans="1:18" ht="21" customHeight="1">
      <c r="A92" s="22"/>
      <c r="B92" s="22"/>
      <c r="C92" s="22"/>
      <c r="D92" s="22"/>
      <c r="E92" s="22"/>
      <c r="F92" s="22"/>
      <c r="G92" s="22"/>
      <c r="H92" s="22"/>
      <c r="I92" s="22"/>
      <c r="J92" s="22"/>
      <c r="K92" s="22"/>
      <c r="L92" s="22"/>
      <c r="M92" s="22"/>
      <c r="N92" s="22"/>
      <c r="O92" s="22"/>
      <c r="P92" s="22"/>
      <c r="Q92" s="22"/>
      <c r="R92" s="102"/>
    </row>
    <row r="93" spans="1:18" ht="21" customHeight="1">
      <c r="A93" s="22"/>
      <c r="B93" s="22"/>
      <c r="C93" s="22"/>
      <c r="D93" s="22"/>
      <c r="E93" s="22"/>
      <c r="F93" s="22"/>
      <c r="G93" s="22"/>
      <c r="H93" s="22"/>
      <c r="I93" s="22"/>
      <c r="J93" s="22"/>
      <c r="K93" s="22"/>
      <c r="L93" s="22"/>
      <c r="M93" s="22"/>
      <c r="N93" s="22"/>
      <c r="O93" s="22"/>
      <c r="P93" s="22"/>
      <c r="Q93" s="22"/>
      <c r="R93" s="102"/>
    </row>
  </sheetData>
  <sheetProtection/>
  <mergeCells count="21">
    <mergeCell ref="A2:Q2"/>
    <mergeCell ref="A3:C3"/>
    <mergeCell ref="D4:J4"/>
    <mergeCell ref="K4:N4"/>
    <mergeCell ref="A4:A6"/>
    <mergeCell ref="B4:B6"/>
    <mergeCell ref="C4:C6"/>
    <mergeCell ref="D5:D6"/>
    <mergeCell ref="E5:E6"/>
    <mergeCell ref="F5:F6"/>
    <mergeCell ref="G5:G6"/>
    <mergeCell ref="H5:H6"/>
    <mergeCell ref="I5:I6"/>
    <mergeCell ref="J5:J6"/>
    <mergeCell ref="K5:K6"/>
    <mergeCell ref="L5:L6"/>
    <mergeCell ref="M5:M6"/>
    <mergeCell ref="N5:N6"/>
    <mergeCell ref="O4:O6"/>
    <mergeCell ref="P4:P6"/>
    <mergeCell ref="Q4:Q6"/>
  </mergeCells>
  <printOptions horizontalCentered="1"/>
  <pageMargins left="0.75" right="0.75" top="1" bottom="1" header="0.5" footer="0.5"/>
  <pageSetup fitToHeight="99" fitToWidth="1" horizontalDpi="600" verticalDpi="600" orientation="landscape" paperSize="9" scale="6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tabSelected="1" workbookViewId="0" topLeftCell="A1">
      <selection activeCell="D14" sqref="D14"/>
    </sheetView>
  </sheetViews>
  <sheetFormatPr defaultColWidth="9.16015625" defaultRowHeight="11.25"/>
  <cols>
    <col min="1" max="1" width="13.83203125" style="0" customWidth="1"/>
    <col min="2" max="2" width="24.16015625" style="0" customWidth="1"/>
    <col min="3" max="3" width="14.3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80</v>
      </c>
      <c r="L1" s="26"/>
    </row>
    <row r="2" spans="1:12" ht="33" customHeight="1">
      <c r="A2" s="2" t="s">
        <v>81</v>
      </c>
      <c r="B2" s="2"/>
      <c r="C2" s="2"/>
      <c r="D2" s="2"/>
      <c r="E2" s="2"/>
      <c r="F2" s="2"/>
      <c r="G2" s="2"/>
      <c r="H2" s="2"/>
      <c r="I2" s="2"/>
      <c r="J2" s="2"/>
      <c r="K2" s="2"/>
      <c r="L2" s="26"/>
    </row>
    <row r="3" spans="1:12" ht="19.5" customHeight="1">
      <c r="A3" s="54" t="s">
        <v>2</v>
      </c>
      <c r="B3" s="54"/>
      <c r="C3" s="4"/>
      <c r="D3" s="4"/>
      <c r="E3" s="4"/>
      <c r="F3" s="4"/>
      <c r="G3" s="4"/>
      <c r="H3" s="4"/>
      <c r="I3" s="4"/>
      <c r="J3" s="4"/>
      <c r="K3" s="27" t="s">
        <v>3</v>
      </c>
      <c r="L3" s="26"/>
    </row>
    <row r="4" spans="1:12" ht="19.5" customHeight="1">
      <c r="A4" s="92" t="s">
        <v>82</v>
      </c>
      <c r="B4" s="92" t="s">
        <v>83</v>
      </c>
      <c r="C4" s="8" t="s">
        <v>84</v>
      </c>
      <c r="D4" s="9"/>
      <c r="E4" s="9"/>
      <c r="F4" s="9"/>
      <c r="G4" s="9"/>
      <c r="H4" s="9"/>
      <c r="I4" s="9"/>
      <c r="J4" s="9"/>
      <c r="K4" s="9"/>
      <c r="L4" s="26"/>
    </row>
    <row r="5" spans="1:12" ht="19.5" customHeight="1">
      <c r="A5" s="92"/>
      <c r="B5" s="92"/>
      <c r="C5" s="93" t="s">
        <v>85</v>
      </c>
      <c r="D5" s="9" t="s">
        <v>86</v>
      </c>
      <c r="E5" s="9"/>
      <c r="F5" s="9"/>
      <c r="G5" s="9"/>
      <c r="H5" s="9" t="s">
        <v>87</v>
      </c>
      <c r="I5" s="96" t="s">
        <v>88</v>
      </c>
      <c r="J5" s="9" t="s">
        <v>89</v>
      </c>
      <c r="K5" s="9" t="s">
        <v>90</v>
      </c>
      <c r="L5" s="26"/>
    </row>
    <row r="6" spans="1:12" ht="19.5" customHeight="1">
      <c r="A6" s="92"/>
      <c r="B6" s="92"/>
      <c r="C6" s="93"/>
      <c r="D6" s="58" t="s">
        <v>91</v>
      </c>
      <c r="E6" s="9" t="s">
        <v>92</v>
      </c>
      <c r="F6" s="9" t="s">
        <v>93</v>
      </c>
      <c r="G6" s="9" t="s">
        <v>94</v>
      </c>
      <c r="H6" s="9"/>
      <c r="I6" s="96"/>
      <c r="J6" s="9"/>
      <c r="K6" s="9"/>
      <c r="L6" s="26"/>
    </row>
    <row r="7" spans="1:12" ht="19.5" customHeight="1">
      <c r="A7" s="92"/>
      <c r="B7" s="92"/>
      <c r="C7" s="93"/>
      <c r="D7" s="58"/>
      <c r="E7" s="9"/>
      <c r="F7" s="9"/>
      <c r="G7" s="9"/>
      <c r="H7" s="9"/>
      <c r="I7" s="96"/>
      <c r="J7" s="9"/>
      <c r="K7" s="9"/>
      <c r="L7" s="26"/>
    </row>
    <row r="8" spans="1:12" ht="19.5" customHeight="1">
      <c r="A8" s="11" t="s">
        <v>78</v>
      </c>
      <c r="B8" s="11" t="s">
        <v>78</v>
      </c>
      <c r="C8" s="94" t="s">
        <v>95</v>
      </c>
      <c r="D8" s="94">
        <f aca="true" t="shared" si="0" ref="D8:K8">C8+1</f>
        <v>2</v>
      </c>
      <c r="E8" s="95">
        <f t="shared" si="0"/>
        <v>3</v>
      </c>
      <c r="F8" s="95">
        <f t="shared" si="0"/>
        <v>4</v>
      </c>
      <c r="G8" s="95">
        <f t="shared" si="0"/>
        <v>5</v>
      </c>
      <c r="H8" s="95">
        <f t="shared" si="0"/>
        <v>6</v>
      </c>
      <c r="I8" s="95">
        <f t="shared" si="0"/>
        <v>7</v>
      </c>
      <c r="J8" s="95">
        <f t="shared" si="0"/>
        <v>8</v>
      </c>
      <c r="K8" s="95">
        <f t="shared" si="0"/>
        <v>9</v>
      </c>
      <c r="L8" s="26"/>
    </row>
    <row r="9" spans="1:12" ht="19.5" customHeight="1">
      <c r="A9" s="14" t="s">
        <v>96</v>
      </c>
      <c r="B9" s="65" t="s">
        <v>97</v>
      </c>
      <c r="C9" s="29">
        <v>1238.86</v>
      </c>
      <c r="D9" s="16"/>
      <c r="E9" s="16">
        <v>248.06</v>
      </c>
      <c r="F9" s="16">
        <v>58.92</v>
      </c>
      <c r="G9" s="16"/>
      <c r="H9" s="16"/>
      <c r="I9" s="16"/>
      <c r="J9" s="16"/>
      <c r="K9" s="16">
        <v>931.88</v>
      </c>
      <c r="L9" s="26"/>
    </row>
    <row r="10" spans="1:12" ht="19.5" customHeight="1">
      <c r="A10" s="14"/>
      <c r="B10" s="66"/>
      <c r="C10" s="29"/>
      <c r="D10" s="16"/>
      <c r="E10" s="16"/>
      <c r="F10" s="16"/>
      <c r="G10" s="16"/>
      <c r="H10" s="16"/>
      <c r="I10" s="16"/>
      <c r="J10" s="16"/>
      <c r="K10" s="16"/>
      <c r="L10" s="19"/>
    </row>
    <row r="11" spans="1:12" ht="19.5" customHeight="1">
      <c r="A11" s="14"/>
      <c r="B11" s="66"/>
      <c r="C11" s="29"/>
      <c r="D11" s="16"/>
      <c r="E11" s="16"/>
      <c r="F11" s="16"/>
      <c r="G11" s="16"/>
      <c r="H11" s="16"/>
      <c r="I11" s="16"/>
      <c r="J11" s="16"/>
      <c r="K11" s="16"/>
      <c r="L11" s="23"/>
    </row>
    <row r="12" spans="1:12" ht="19.5" customHeight="1">
      <c r="A12" s="14"/>
      <c r="B12" s="66"/>
      <c r="C12" s="29"/>
      <c r="D12" s="16"/>
      <c r="E12" s="16"/>
      <c r="F12" s="16"/>
      <c r="G12" s="16"/>
      <c r="H12" s="16"/>
      <c r="I12" s="16"/>
      <c r="J12" s="16"/>
      <c r="K12" s="16"/>
      <c r="L12" s="22"/>
    </row>
    <row r="13" spans="1:12" ht="21" customHeight="1">
      <c r="A13" s="23"/>
      <c r="B13" s="23"/>
      <c r="C13" s="24"/>
      <c r="D13" s="25"/>
      <c r="E13" s="22"/>
      <c r="F13" s="22"/>
      <c r="G13" s="22"/>
      <c r="H13" s="22"/>
      <c r="I13" s="23"/>
      <c r="J13" s="23"/>
      <c r="K13" s="23"/>
      <c r="L13" s="22"/>
    </row>
    <row r="14" spans="1:12" ht="21" customHeight="1">
      <c r="A14" s="22"/>
      <c r="B14" s="23"/>
      <c r="C14" s="23"/>
      <c r="D14" s="23"/>
      <c r="E14" s="22"/>
      <c r="F14" s="22"/>
      <c r="G14" s="22"/>
      <c r="H14" s="22"/>
      <c r="I14" s="22"/>
      <c r="J14" s="23"/>
      <c r="K14" s="23"/>
      <c r="L14" s="22"/>
    </row>
    <row r="15" spans="1:12" ht="21" customHeight="1">
      <c r="A15" s="22"/>
      <c r="B15" s="22"/>
      <c r="C15" s="23"/>
      <c r="D15" s="23"/>
      <c r="E15" s="22"/>
      <c r="F15" s="22"/>
      <c r="G15" s="22"/>
      <c r="H15" s="22"/>
      <c r="I15" s="22"/>
      <c r="J15" s="23"/>
      <c r="K15" s="22"/>
      <c r="L15" s="22"/>
    </row>
    <row r="16" spans="1:12" ht="21" customHeight="1">
      <c r="A16" s="22"/>
      <c r="B16" s="22"/>
      <c r="C16" s="25"/>
      <c r="D16" s="25"/>
      <c r="E16" s="22"/>
      <c r="F16" s="22"/>
      <c r="G16" s="22"/>
      <c r="H16" s="22"/>
      <c r="I16" s="22"/>
      <c r="J16" s="22"/>
      <c r="K16" s="22"/>
      <c r="L16" s="22"/>
    </row>
    <row r="17" ht="21" customHeight="1"/>
    <row r="18" spans="1:12" ht="21" customHeight="1">
      <c r="A18" s="22"/>
      <c r="B18" s="22"/>
      <c r="C18" s="25"/>
      <c r="D18" s="25"/>
      <c r="E18" s="22"/>
      <c r="F18" s="22"/>
      <c r="G18" s="22"/>
      <c r="H18" s="22"/>
      <c r="I18" s="22"/>
      <c r="J18" s="22"/>
      <c r="K18" s="22"/>
      <c r="L18" s="22"/>
    </row>
    <row r="19" spans="1:12" ht="21" customHeight="1">
      <c r="A19" s="22"/>
      <c r="B19" s="22"/>
      <c r="C19" s="25"/>
      <c r="D19" s="25"/>
      <c r="E19" s="22"/>
      <c r="F19" s="22"/>
      <c r="G19" s="22"/>
      <c r="H19" s="22"/>
      <c r="I19" s="22"/>
      <c r="J19" s="22"/>
      <c r="K19" s="22"/>
      <c r="L19" s="22"/>
    </row>
    <row r="20" ht="12.75" customHeight="1"/>
    <row r="21" ht="12.75" customHeight="1"/>
    <row r="22" ht="12.75" customHeight="1"/>
    <row r="23" spans="1:12" ht="10.5" customHeight="1">
      <c r="A23" s="22"/>
      <c r="B23" s="22"/>
      <c r="C23" s="25"/>
      <c r="D23" s="25"/>
      <c r="E23" s="22"/>
      <c r="F23" s="22"/>
      <c r="G23" s="22"/>
      <c r="H23" s="22"/>
      <c r="I23" s="22"/>
      <c r="J23" s="22"/>
      <c r="K23" s="22"/>
      <c r="L23" s="22"/>
    </row>
    <row r="24" ht="12.75" customHeight="1"/>
    <row r="25" ht="12.75" customHeight="1"/>
    <row r="26" ht="12.75" customHeight="1"/>
    <row r="27" ht="12.75" customHeight="1"/>
    <row r="28" spans="1:12" ht="10.5" customHeight="1">
      <c r="A28" s="22"/>
      <c r="B28" s="22"/>
      <c r="C28" s="25"/>
      <c r="D28" s="25"/>
      <c r="E28" s="25"/>
      <c r="F28" s="22"/>
      <c r="G28" s="22"/>
      <c r="H28" s="22"/>
      <c r="I28" s="22"/>
      <c r="J28" s="22"/>
      <c r="K28" s="22"/>
      <c r="L28" s="22"/>
    </row>
    <row r="29" spans="1:12" ht="10.5" customHeight="1">
      <c r="A29" s="22"/>
      <c r="B29" s="22"/>
      <c r="C29" s="25"/>
      <c r="D29" s="25"/>
      <c r="E29" s="25"/>
      <c r="F29" s="22"/>
      <c r="G29" s="22"/>
      <c r="H29" s="22"/>
      <c r="I29" s="22"/>
      <c r="J29" s="22"/>
      <c r="K29" s="22"/>
      <c r="L29" s="22"/>
    </row>
    <row r="30" spans="1:12" ht="10.5" customHeight="1">
      <c r="A30" s="22"/>
      <c r="B30" s="22"/>
      <c r="C30" s="25"/>
      <c r="D30" s="25"/>
      <c r="E30" s="25"/>
      <c r="F30" s="22"/>
      <c r="G30" s="22"/>
      <c r="H30" s="22"/>
      <c r="I30" s="22"/>
      <c r="J30" s="22"/>
      <c r="K30" s="22"/>
      <c r="L30" s="22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4"/>
  <sheetViews>
    <sheetView showGridLines="0" showZeros="0" workbookViewId="0" topLeftCell="A1">
      <selection activeCell="C16" sqref="C16"/>
    </sheetView>
  </sheetViews>
  <sheetFormatPr defaultColWidth="9.16015625" defaultRowHeight="12.75" customHeight="1"/>
  <cols>
    <col min="1" max="1" width="55" style="0" customWidth="1"/>
    <col min="2" max="2" width="18.5" style="0" customWidth="1"/>
    <col min="3" max="3" width="30.66015625" style="0" customWidth="1"/>
    <col min="4" max="4" width="14.83203125" style="0" customWidth="1"/>
    <col min="5" max="5" width="33.33203125" style="0" customWidth="1"/>
    <col min="6" max="6" width="14" style="0" customWidth="1"/>
    <col min="7" max="8" width="9" style="0" customWidth="1"/>
  </cols>
  <sheetData>
    <row r="1" spans="2:8" ht="10.5" customHeight="1">
      <c r="B1" s="1"/>
      <c r="C1" s="1"/>
      <c r="D1" s="1"/>
      <c r="E1" s="1"/>
      <c r="F1" s="1" t="s">
        <v>98</v>
      </c>
      <c r="H1" s="67"/>
    </row>
    <row r="2" spans="1:8" ht="33" customHeight="1">
      <c r="A2" s="2" t="s">
        <v>99</v>
      </c>
      <c r="B2" s="2"/>
      <c r="C2" s="2"/>
      <c r="D2" s="2"/>
      <c r="E2" s="2"/>
      <c r="F2" s="2"/>
      <c r="H2" s="67"/>
    </row>
    <row r="3" spans="1:8" ht="19.5" customHeight="1">
      <c r="A3" s="68" t="s">
        <v>2</v>
      </c>
      <c r="B3" s="68"/>
      <c r="C3" s="69"/>
      <c r="D3" s="69"/>
      <c r="E3" s="69"/>
      <c r="F3" s="70" t="s">
        <v>3</v>
      </c>
      <c r="G3" s="69"/>
      <c r="H3" s="71"/>
    </row>
    <row r="4" spans="1:8" ht="19.5" customHeight="1">
      <c r="A4" s="5" t="s">
        <v>4</v>
      </c>
      <c r="B4" s="5" t="s">
        <v>5</v>
      </c>
      <c r="C4" s="72" t="s">
        <v>6</v>
      </c>
      <c r="D4" s="5" t="s">
        <v>100</v>
      </c>
      <c r="E4" s="73" t="s">
        <v>8</v>
      </c>
      <c r="F4" s="5" t="s">
        <v>100</v>
      </c>
      <c r="G4" s="74"/>
      <c r="H4" s="75"/>
    </row>
    <row r="5" spans="1:8" ht="5.25" customHeight="1">
      <c r="A5" s="5"/>
      <c r="B5" s="5"/>
      <c r="C5" s="72"/>
      <c r="D5" s="5"/>
      <c r="E5" s="73"/>
      <c r="F5" s="5"/>
      <c r="G5" s="74"/>
      <c r="H5" s="75"/>
    </row>
    <row r="6" spans="1:8" ht="20.25" customHeight="1">
      <c r="A6" s="5"/>
      <c r="B6" s="5"/>
      <c r="C6" s="72"/>
      <c r="D6" s="5"/>
      <c r="E6" s="73"/>
      <c r="F6" s="5"/>
      <c r="G6" s="74"/>
      <c r="H6" s="75"/>
    </row>
    <row r="7" spans="1:8" ht="19.5" customHeight="1">
      <c r="A7" s="76" t="s">
        <v>9</v>
      </c>
      <c r="B7" s="77">
        <f>B8+B17</f>
        <v>1238.8600000000001</v>
      </c>
      <c r="C7" s="78" t="s">
        <v>10</v>
      </c>
      <c r="D7" s="79">
        <f>D8+D12</f>
        <v>1238.8600000000001</v>
      </c>
      <c r="E7" s="78" t="s">
        <v>10</v>
      </c>
      <c r="F7" s="79">
        <f>F8+F9+F10+F11+F12+F13+F14+F15+F16+F17+F18+F19+F20+F21+F22+F23+F24+F25+F26+F27+F28+F29+F30+F31+F32+F33+F34+F35</f>
        <v>1238.8600000000001</v>
      </c>
      <c r="G7" s="69"/>
      <c r="H7" s="71"/>
    </row>
    <row r="8" spans="1:8" ht="19.5" customHeight="1">
      <c r="A8" s="76" t="s">
        <v>11</v>
      </c>
      <c r="B8" s="77">
        <f>B9+B10+B11+B12+B13+B14</f>
        <v>584.86</v>
      </c>
      <c r="C8" s="76" t="s">
        <v>12</v>
      </c>
      <c r="D8" s="80">
        <f>D9+D10+D11</f>
        <v>306.98</v>
      </c>
      <c r="E8" s="78" t="s">
        <v>13</v>
      </c>
      <c r="F8" s="81">
        <v>407.45</v>
      </c>
      <c r="G8" s="69"/>
      <c r="H8" s="71"/>
    </row>
    <row r="9" spans="1:8" ht="19.5" customHeight="1">
      <c r="A9" s="78" t="s">
        <v>14</v>
      </c>
      <c r="B9" s="81">
        <v>584.86</v>
      </c>
      <c r="C9" s="82" t="s">
        <v>15</v>
      </c>
      <c r="D9" s="80">
        <v>248.06</v>
      </c>
      <c r="E9" s="83" t="s">
        <v>16</v>
      </c>
      <c r="F9" s="81">
        <v>0</v>
      </c>
      <c r="G9" s="69"/>
      <c r="H9" s="71"/>
    </row>
    <row r="10" spans="1:8" ht="19.5" customHeight="1">
      <c r="A10" s="78" t="s">
        <v>17</v>
      </c>
      <c r="B10" s="81">
        <v>0</v>
      </c>
      <c r="C10" s="82" t="s">
        <v>18</v>
      </c>
      <c r="D10" s="80">
        <v>58.92</v>
      </c>
      <c r="E10" s="83" t="s">
        <v>19</v>
      </c>
      <c r="F10" s="81">
        <v>0</v>
      </c>
      <c r="G10" s="69"/>
      <c r="H10" s="71"/>
    </row>
    <row r="11" spans="1:8" ht="19.5" customHeight="1">
      <c r="A11" s="76" t="s">
        <v>20</v>
      </c>
      <c r="B11" s="81">
        <v>0</v>
      </c>
      <c r="C11" s="82" t="s">
        <v>21</v>
      </c>
      <c r="D11" s="81"/>
      <c r="E11" s="83" t="s">
        <v>22</v>
      </c>
      <c r="F11" s="81">
        <v>0</v>
      </c>
      <c r="G11" s="84"/>
      <c r="H11" s="71"/>
    </row>
    <row r="12" spans="1:8" ht="19.5" customHeight="1">
      <c r="A12" s="76" t="s">
        <v>23</v>
      </c>
      <c r="B12" s="81">
        <v>0</v>
      </c>
      <c r="C12" s="85" t="s">
        <v>24</v>
      </c>
      <c r="D12" s="86">
        <v>931.88</v>
      </c>
      <c r="E12" s="83" t="s">
        <v>25</v>
      </c>
      <c r="F12" s="81">
        <v>0</v>
      </c>
      <c r="G12" s="84"/>
      <c r="H12" s="71"/>
    </row>
    <row r="13" spans="1:8" ht="19.5" customHeight="1">
      <c r="A13" s="78" t="s">
        <v>26</v>
      </c>
      <c r="B13" s="81">
        <v>0</v>
      </c>
      <c r="C13" s="87"/>
      <c r="D13" s="86"/>
      <c r="E13" s="76" t="s">
        <v>27</v>
      </c>
      <c r="F13" s="81">
        <v>0</v>
      </c>
      <c r="G13" s="84"/>
      <c r="H13" s="71"/>
    </row>
    <row r="14" spans="1:8" ht="19.5" customHeight="1">
      <c r="A14" s="78" t="s">
        <v>28</v>
      </c>
      <c r="B14" s="81">
        <v>0</v>
      </c>
      <c r="C14" s="87"/>
      <c r="D14" s="81"/>
      <c r="E14" s="76" t="s">
        <v>29</v>
      </c>
      <c r="F14" s="81"/>
      <c r="G14" s="84"/>
      <c r="H14" s="71"/>
    </row>
    <row r="15" spans="1:8" ht="19.5" customHeight="1">
      <c r="A15" s="78"/>
      <c r="B15" s="77"/>
      <c r="C15" s="76"/>
      <c r="D15" s="81"/>
      <c r="E15" s="76" t="s">
        <v>30</v>
      </c>
      <c r="F15" s="81">
        <v>12.41</v>
      </c>
      <c r="G15" s="84"/>
      <c r="H15" s="71"/>
    </row>
    <row r="16" spans="1:8" ht="19.5" customHeight="1">
      <c r="A16" s="78" t="s">
        <v>101</v>
      </c>
      <c r="B16" s="81">
        <v>0</v>
      </c>
      <c r="C16" s="76"/>
      <c r="D16" s="81"/>
      <c r="E16" s="76" t="s">
        <v>32</v>
      </c>
      <c r="F16" s="81"/>
      <c r="G16" s="84"/>
      <c r="H16" s="71"/>
    </row>
    <row r="17" spans="1:8" ht="19.5" customHeight="1">
      <c r="A17" s="76" t="s">
        <v>102</v>
      </c>
      <c r="B17" s="81">
        <v>654</v>
      </c>
      <c r="C17" s="76"/>
      <c r="D17" s="81"/>
      <c r="E17" s="76" t="s">
        <v>34</v>
      </c>
      <c r="F17" s="81"/>
      <c r="G17" s="84"/>
      <c r="H17" s="71"/>
    </row>
    <row r="18" spans="1:8" ht="19.5" customHeight="1">
      <c r="A18" s="76"/>
      <c r="B18" s="81"/>
      <c r="C18" s="76"/>
      <c r="D18" s="81"/>
      <c r="E18" s="76" t="s">
        <v>36</v>
      </c>
      <c r="F18" s="81"/>
      <c r="G18" s="84"/>
      <c r="H18" s="71"/>
    </row>
    <row r="19" spans="1:8" ht="19.5" customHeight="1">
      <c r="A19" s="76"/>
      <c r="B19" s="81"/>
      <c r="C19" s="76"/>
      <c r="D19" s="81"/>
      <c r="E19" s="76" t="s">
        <v>38</v>
      </c>
      <c r="F19" s="81">
        <v>30</v>
      </c>
      <c r="G19" s="84"/>
      <c r="H19" s="71"/>
    </row>
    <row r="20" spans="1:8" ht="19.5" customHeight="1">
      <c r="A20" s="76"/>
      <c r="B20" s="81"/>
      <c r="C20" s="76"/>
      <c r="D20" s="77"/>
      <c r="E20" s="76" t="s">
        <v>39</v>
      </c>
      <c r="F20" s="81">
        <v>789</v>
      </c>
      <c r="G20" s="69"/>
      <c r="H20" s="71"/>
    </row>
    <row r="21" spans="1:8" ht="19.5" customHeight="1">
      <c r="A21" s="88"/>
      <c r="B21" s="81"/>
      <c r="C21" s="76"/>
      <c r="D21" s="81"/>
      <c r="E21" s="76" t="s">
        <v>41</v>
      </c>
      <c r="F21" s="81"/>
      <c r="G21" s="69"/>
      <c r="H21" s="71"/>
    </row>
    <row r="22" spans="1:8" ht="19.5" customHeight="1">
      <c r="A22" s="88"/>
      <c r="B22" s="77"/>
      <c r="C22" s="76"/>
      <c r="D22" s="81"/>
      <c r="E22" s="76" t="s">
        <v>43</v>
      </c>
      <c r="F22" s="81">
        <v>0</v>
      </c>
      <c r="G22" s="84"/>
      <c r="H22" s="71"/>
    </row>
    <row r="23" spans="1:8" ht="19.5" customHeight="1">
      <c r="A23" s="88"/>
      <c r="B23" s="81"/>
      <c r="C23" s="76"/>
      <c r="D23" s="81"/>
      <c r="E23" s="76" t="s">
        <v>44</v>
      </c>
      <c r="F23" s="81">
        <v>0</v>
      </c>
      <c r="G23" s="84"/>
      <c r="H23" s="71"/>
    </row>
    <row r="24" spans="1:8" ht="19.5" customHeight="1">
      <c r="A24" s="76"/>
      <c r="B24" s="77"/>
      <c r="C24" s="76"/>
      <c r="D24" s="81"/>
      <c r="E24" s="76" t="s">
        <v>45</v>
      </c>
      <c r="F24" s="81">
        <v>0</v>
      </c>
      <c r="G24" s="84"/>
      <c r="H24" s="71"/>
    </row>
    <row r="25" spans="1:8" ht="19.5" customHeight="1">
      <c r="A25" s="76"/>
      <c r="B25" s="77"/>
      <c r="C25" s="76"/>
      <c r="D25" s="77"/>
      <c r="E25" s="76" t="s">
        <v>46</v>
      </c>
      <c r="F25" s="81">
        <v>0</v>
      </c>
      <c r="G25" s="84"/>
      <c r="H25" s="71"/>
    </row>
    <row r="26" spans="1:8" ht="19.5" customHeight="1">
      <c r="A26" s="78"/>
      <c r="B26" s="89"/>
      <c r="C26" s="76"/>
      <c r="D26" s="81"/>
      <c r="E26" s="76" t="s">
        <v>47</v>
      </c>
      <c r="F26" s="81">
        <v>0</v>
      </c>
      <c r="G26" s="84"/>
      <c r="H26" s="71"/>
    </row>
    <row r="27" spans="1:8" ht="19.5" customHeight="1">
      <c r="A27" s="78"/>
      <c r="B27" s="89"/>
      <c r="C27" s="76"/>
      <c r="D27" s="81"/>
      <c r="E27" s="76" t="s">
        <v>48</v>
      </c>
      <c r="F27" s="81">
        <v>0</v>
      </c>
      <c r="G27" s="84"/>
      <c r="H27" s="71"/>
    </row>
    <row r="28" spans="1:8" ht="19.5" customHeight="1">
      <c r="A28" s="78"/>
      <c r="B28" s="89"/>
      <c r="C28" s="76"/>
      <c r="D28" s="77"/>
      <c r="E28" s="76" t="s">
        <v>49</v>
      </c>
      <c r="F28" s="81">
        <v>0</v>
      </c>
      <c r="G28" s="84"/>
      <c r="H28" s="90"/>
    </row>
    <row r="29" spans="1:8" ht="19.5" customHeight="1">
      <c r="A29" s="78"/>
      <c r="B29" s="89"/>
      <c r="C29" s="76"/>
      <c r="D29" s="81"/>
      <c r="E29" s="76" t="s">
        <v>50</v>
      </c>
      <c r="F29" s="81">
        <v>0</v>
      </c>
      <c r="G29" s="84"/>
      <c r="H29" s="90"/>
    </row>
    <row r="30" spans="1:8" ht="19.5" customHeight="1">
      <c r="A30" s="78"/>
      <c r="B30" s="89"/>
      <c r="C30" s="91"/>
      <c r="D30" s="81"/>
      <c r="E30" s="76" t="s">
        <v>51</v>
      </c>
      <c r="F30" s="81"/>
      <c r="G30" s="84"/>
      <c r="H30" s="90"/>
    </row>
    <row r="31" spans="1:8" ht="19.5" customHeight="1">
      <c r="A31" s="78"/>
      <c r="B31" s="89"/>
      <c r="C31" s="76"/>
      <c r="D31" s="81"/>
      <c r="E31" s="76" t="s">
        <v>52</v>
      </c>
      <c r="F31" s="81"/>
      <c r="G31" s="84"/>
      <c r="H31" s="71"/>
    </row>
    <row r="32" spans="1:8" ht="19.5" customHeight="1">
      <c r="A32" s="78"/>
      <c r="B32" s="89"/>
      <c r="C32" s="76"/>
      <c r="D32" s="81"/>
      <c r="E32" s="76" t="s">
        <v>53</v>
      </c>
      <c r="F32" s="81">
        <v>0</v>
      </c>
      <c r="G32" s="84"/>
      <c r="H32" s="71"/>
    </row>
    <row r="33" spans="1:8" ht="19.5" customHeight="1">
      <c r="A33" s="78"/>
      <c r="B33" s="89"/>
      <c r="C33" s="76"/>
      <c r="D33" s="81"/>
      <c r="E33" s="76" t="s">
        <v>54</v>
      </c>
      <c r="F33" s="81">
        <v>0</v>
      </c>
      <c r="G33" s="84"/>
      <c r="H33" s="71"/>
    </row>
    <row r="34" spans="1:8" ht="19.5" customHeight="1">
      <c r="A34" s="78"/>
      <c r="B34" s="89"/>
      <c r="C34" s="76"/>
      <c r="D34" s="81"/>
      <c r="E34" s="76" t="s">
        <v>55</v>
      </c>
      <c r="F34" s="81">
        <v>0</v>
      </c>
      <c r="G34" s="84"/>
      <c r="H34" s="71"/>
    </row>
    <row r="35" spans="1:8" ht="19.5" customHeight="1">
      <c r="A35" s="78"/>
      <c r="B35" s="89"/>
      <c r="C35" s="76"/>
      <c r="D35" s="81"/>
      <c r="E35" s="76" t="s">
        <v>56</v>
      </c>
      <c r="F35" s="81">
        <v>0</v>
      </c>
      <c r="G35" s="84"/>
      <c r="H35" s="71"/>
    </row>
    <row r="36" spans="1:8" ht="19.5" customHeight="1">
      <c r="A36" s="78"/>
      <c r="B36" s="89"/>
      <c r="C36" s="76"/>
      <c r="D36" s="81"/>
      <c r="E36" s="76"/>
      <c r="F36" s="77"/>
      <c r="G36" s="84"/>
      <c r="H36" s="71"/>
    </row>
    <row r="37" spans="1:8" ht="19.5" customHeight="1">
      <c r="A37" s="78"/>
      <c r="B37" s="89"/>
      <c r="C37" s="76"/>
      <c r="D37" s="81"/>
      <c r="E37" s="76"/>
      <c r="F37" s="77"/>
      <c r="G37" s="90"/>
      <c r="H37" s="90"/>
    </row>
    <row r="38" spans="1:8" ht="19.5" customHeight="1">
      <c r="A38" s="78"/>
      <c r="B38" s="89"/>
      <c r="C38" s="76"/>
      <c r="D38" s="81"/>
      <c r="E38" s="76"/>
      <c r="F38" s="77"/>
      <c r="G38" s="90"/>
      <c r="H38" s="90"/>
    </row>
    <row r="39" spans="1:8" ht="19.5" customHeight="1">
      <c r="A39" s="78"/>
      <c r="B39" s="89"/>
      <c r="C39" s="78"/>
      <c r="D39" s="77"/>
      <c r="E39" s="76"/>
      <c r="F39" s="77"/>
      <c r="G39" s="71"/>
      <c r="H39" s="71"/>
    </row>
    <row r="40" spans="1:8" ht="19.5" customHeight="1">
      <c r="A40" s="78"/>
      <c r="B40" s="89"/>
      <c r="C40" s="78" t="s">
        <v>57</v>
      </c>
      <c r="D40" s="77">
        <f>B8+B17-D7</f>
        <v>0</v>
      </c>
      <c r="E40" s="76" t="s">
        <v>57</v>
      </c>
      <c r="F40" s="77">
        <f>B8+B17-F7</f>
        <v>0</v>
      </c>
      <c r="G40" s="71"/>
      <c r="H40" s="71"/>
    </row>
    <row r="41" spans="1:8" ht="19.5" customHeight="1">
      <c r="A41" s="71"/>
      <c r="B41" s="71"/>
      <c r="C41" s="71"/>
      <c r="D41" s="90"/>
      <c r="E41" s="90"/>
      <c r="F41" s="71"/>
      <c r="G41" s="71"/>
      <c r="H41" s="71"/>
    </row>
    <row r="42" spans="1:8" ht="20.25" customHeight="1">
      <c r="A42" s="71"/>
      <c r="B42" s="71"/>
      <c r="C42" s="71"/>
      <c r="D42" s="71"/>
      <c r="E42" s="71"/>
      <c r="F42" s="71"/>
      <c r="G42" s="71"/>
      <c r="H42" s="71"/>
    </row>
    <row r="43" spans="1:8" ht="19.5" customHeight="1">
      <c r="A43" s="71"/>
      <c r="B43" s="71"/>
      <c r="C43" s="71"/>
      <c r="D43" s="71"/>
      <c r="E43" s="90"/>
      <c r="F43" s="71"/>
      <c r="G43" s="71"/>
      <c r="H43" s="71"/>
    </row>
    <row r="44" spans="1:8" ht="19.5" customHeight="1">
      <c r="A44" s="71"/>
      <c r="B44" s="71"/>
      <c r="C44" s="71"/>
      <c r="D44" s="71"/>
      <c r="E44" s="90"/>
      <c r="F44" s="71"/>
      <c r="G44" s="71"/>
      <c r="H44" s="71"/>
    </row>
  </sheetData>
  <sheetProtection/>
  <mergeCells count="7">
    <mergeCell ref="A3:B3"/>
    <mergeCell ref="A4:A6"/>
    <mergeCell ref="B4:B6"/>
    <mergeCell ref="C4:C6"/>
    <mergeCell ref="D4:D6"/>
    <mergeCell ref="E4:E6"/>
    <mergeCell ref="F4:F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B9" sqref="B9"/>
    </sheetView>
  </sheetViews>
  <sheetFormatPr defaultColWidth="9.16015625" defaultRowHeight="11.25"/>
  <cols>
    <col min="1" max="1" width="18" style="0" customWidth="1"/>
    <col min="2" max="2" width="31.16015625" style="0" customWidth="1"/>
    <col min="3" max="3" width="15.160156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103</v>
      </c>
      <c r="L1" s="26"/>
    </row>
    <row r="2" spans="1:12" ht="33" customHeight="1">
      <c r="A2" s="2" t="s">
        <v>104</v>
      </c>
      <c r="B2" s="2"/>
      <c r="C2" s="2"/>
      <c r="D2" s="2"/>
      <c r="E2" s="2"/>
      <c r="F2" s="2"/>
      <c r="G2" s="2"/>
      <c r="H2" s="2"/>
      <c r="I2" s="2"/>
      <c r="J2" s="2"/>
      <c r="K2" s="2"/>
      <c r="L2" s="26"/>
    </row>
    <row r="3" spans="1:12" ht="19.5" customHeight="1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27" t="s">
        <v>3</v>
      </c>
      <c r="L3" s="26"/>
    </row>
    <row r="4" spans="1:12" ht="19.5" customHeight="1">
      <c r="A4" s="5" t="s">
        <v>82</v>
      </c>
      <c r="B4" s="5" t="s">
        <v>83</v>
      </c>
      <c r="C4" s="6" t="s">
        <v>84</v>
      </c>
      <c r="D4" s="7"/>
      <c r="E4" s="7"/>
      <c r="F4" s="7"/>
      <c r="G4" s="7"/>
      <c r="H4" s="7"/>
      <c r="I4" s="7"/>
      <c r="J4" s="7"/>
      <c r="K4" s="7"/>
      <c r="L4" s="22"/>
    </row>
    <row r="5" spans="1:12" ht="19.5" customHeight="1">
      <c r="A5" s="5"/>
      <c r="B5" s="5"/>
      <c r="C5" s="8" t="s">
        <v>85</v>
      </c>
      <c r="D5" s="7" t="s">
        <v>86</v>
      </c>
      <c r="E5" s="7"/>
      <c r="F5" s="7"/>
      <c r="G5" s="7"/>
      <c r="H5" s="7" t="s">
        <v>87</v>
      </c>
      <c r="I5" s="28" t="s">
        <v>88</v>
      </c>
      <c r="J5" s="7" t="s">
        <v>89</v>
      </c>
      <c r="K5" s="7" t="s">
        <v>90</v>
      </c>
      <c r="L5" s="22"/>
    </row>
    <row r="6" spans="1:12" ht="19.5" customHeight="1">
      <c r="A6" s="5"/>
      <c r="B6" s="5"/>
      <c r="C6" s="8"/>
      <c r="D6" s="7" t="s">
        <v>91</v>
      </c>
      <c r="E6" s="9" t="s">
        <v>92</v>
      </c>
      <c r="F6" s="9" t="s">
        <v>93</v>
      </c>
      <c r="G6" s="9" t="s">
        <v>94</v>
      </c>
      <c r="H6" s="7"/>
      <c r="I6" s="28"/>
      <c r="J6" s="7"/>
      <c r="K6" s="7"/>
      <c r="L6" s="22"/>
    </row>
    <row r="7" spans="1:12" ht="19.5" customHeight="1">
      <c r="A7" s="5"/>
      <c r="B7" s="5"/>
      <c r="C7" s="8"/>
      <c r="D7" s="7"/>
      <c r="E7" s="7"/>
      <c r="F7" s="7"/>
      <c r="G7" s="7"/>
      <c r="H7" s="7"/>
      <c r="I7" s="28"/>
      <c r="J7" s="7"/>
      <c r="K7" s="7"/>
      <c r="L7" s="22"/>
    </row>
    <row r="8" spans="1:12" ht="19.5" customHeight="1">
      <c r="A8" s="10" t="s">
        <v>78</v>
      </c>
      <c r="B8" s="11" t="s">
        <v>78</v>
      </c>
      <c r="C8" s="12" t="s">
        <v>95</v>
      </c>
      <c r="D8" s="12" t="s">
        <v>105</v>
      </c>
      <c r="E8" s="12" t="s">
        <v>106</v>
      </c>
      <c r="F8" s="12" t="s">
        <v>107</v>
      </c>
      <c r="G8" s="12" t="s">
        <v>108</v>
      </c>
      <c r="H8" s="12" t="s">
        <v>109</v>
      </c>
      <c r="I8" s="12" t="s">
        <v>110</v>
      </c>
      <c r="J8" s="12" t="s">
        <v>111</v>
      </c>
      <c r="K8" s="12" t="s">
        <v>112</v>
      </c>
      <c r="L8" s="26"/>
    </row>
    <row r="9" spans="1:12" ht="19.5" customHeight="1">
      <c r="A9" s="14" t="s">
        <v>96</v>
      </c>
      <c r="B9" s="65" t="s">
        <v>97</v>
      </c>
      <c r="C9" s="29">
        <v>1238.86</v>
      </c>
      <c r="D9" s="16"/>
      <c r="E9" s="16">
        <v>248.06</v>
      </c>
      <c r="F9" s="16">
        <v>58.92</v>
      </c>
      <c r="G9" s="16"/>
      <c r="H9" s="16"/>
      <c r="I9" s="16"/>
      <c r="J9" s="16"/>
      <c r="K9" s="16">
        <v>931.88</v>
      </c>
      <c r="L9" s="26"/>
    </row>
    <row r="10" spans="1:12" ht="21.75" customHeight="1">
      <c r="A10" s="14"/>
      <c r="B10" s="65"/>
      <c r="C10" s="29"/>
      <c r="D10" s="16"/>
      <c r="E10" s="16"/>
      <c r="F10" s="16"/>
      <c r="G10" s="16"/>
      <c r="H10" s="16"/>
      <c r="I10" s="16"/>
      <c r="J10" s="16"/>
      <c r="K10" s="16"/>
      <c r="L10" s="26"/>
    </row>
    <row r="11" spans="1:12" ht="19.5" customHeight="1">
      <c r="A11" s="14"/>
      <c r="B11" s="66"/>
      <c r="C11" s="29"/>
      <c r="D11" s="16"/>
      <c r="E11" s="16"/>
      <c r="F11" s="16"/>
      <c r="G11" s="16"/>
      <c r="H11" s="16"/>
      <c r="I11" s="16"/>
      <c r="J11" s="16"/>
      <c r="K11" s="16"/>
      <c r="L11" s="22"/>
    </row>
    <row r="12" spans="1:12" ht="19.5" customHeight="1">
      <c r="A12" s="14"/>
      <c r="B12" s="66"/>
      <c r="C12" s="29"/>
      <c r="D12" s="16"/>
      <c r="E12" s="16"/>
      <c r="F12" s="16"/>
      <c r="G12" s="16"/>
      <c r="H12" s="16"/>
      <c r="I12" s="16"/>
      <c r="J12" s="16"/>
      <c r="K12" s="16"/>
      <c r="L12" s="22"/>
    </row>
    <row r="13" spans="1:12" ht="21" customHeight="1">
      <c r="A13" s="22"/>
      <c r="B13" s="22"/>
      <c r="C13" s="24"/>
      <c r="D13" s="25"/>
      <c r="E13" s="22"/>
      <c r="F13" s="22"/>
      <c r="G13" s="22"/>
      <c r="H13" s="22"/>
      <c r="I13" s="22"/>
      <c r="J13" s="22"/>
      <c r="K13" s="22"/>
      <c r="L13" s="22"/>
    </row>
    <row r="14" spans="1:12" ht="21" customHeight="1">
      <c r="A14" s="22"/>
      <c r="B14" s="22"/>
      <c r="C14" s="23"/>
      <c r="D14" s="23"/>
      <c r="E14" s="22"/>
      <c r="F14" s="22"/>
      <c r="G14" s="22"/>
      <c r="H14" s="22"/>
      <c r="I14" s="22"/>
      <c r="J14" s="22"/>
      <c r="K14" s="22"/>
      <c r="L14" s="22"/>
    </row>
    <row r="15" spans="1:12" ht="21" customHeight="1">
      <c r="A15" s="22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</row>
    <row r="16" spans="1:12" ht="21" customHeight="1">
      <c r="A16" s="22"/>
      <c r="B16" s="22"/>
      <c r="C16" s="24"/>
      <c r="D16" s="25"/>
      <c r="E16" s="22"/>
      <c r="F16" s="22"/>
      <c r="G16" s="22"/>
      <c r="H16" s="22"/>
      <c r="I16" s="22"/>
      <c r="J16" s="22"/>
      <c r="K16" s="22"/>
      <c r="L16" s="22"/>
    </row>
    <row r="17" ht="21" customHeight="1"/>
    <row r="18" spans="1:12" ht="21" customHeight="1">
      <c r="A18" s="22"/>
      <c r="B18" s="22"/>
      <c r="C18" s="25"/>
      <c r="D18" s="25"/>
      <c r="E18" s="22"/>
      <c r="F18" s="22"/>
      <c r="G18" s="22"/>
      <c r="H18" s="22"/>
      <c r="I18" s="22"/>
      <c r="J18" s="22"/>
      <c r="K18" s="22"/>
      <c r="L18" s="22"/>
    </row>
    <row r="19" spans="1:12" ht="21" customHeight="1">
      <c r="A19" s="22"/>
      <c r="B19" s="22"/>
      <c r="C19" s="25"/>
      <c r="D19" s="25"/>
      <c r="E19" s="22"/>
      <c r="F19" s="22"/>
      <c r="G19" s="22"/>
      <c r="H19" s="22"/>
      <c r="I19" s="22"/>
      <c r="J19" s="22"/>
      <c r="K19" s="22"/>
      <c r="L19" s="22"/>
    </row>
    <row r="20" ht="12.75" customHeight="1"/>
    <row r="21" ht="12.75" customHeight="1"/>
    <row r="22" ht="12.75" customHeight="1"/>
    <row r="23" spans="1:12" ht="10.5" customHeight="1">
      <c r="A23" s="22"/>
      <c r="B23" s="22"/>
      <c r="C23" s="25"/>
      <c r="D23" s="25"/>
      <c r="E23" s="22"/>
      <c r="F23" s="22"/>
      <c r="G23" s="22"/>
      <c r="H23" s="22"/>
      <c r="I23" s="22"/>
      <c r="J23" s="22"/>
      <c r="K23" s="22"/>
      <c r="L23" s="22"/>
    </row>
    <row r="24" ht="12.75" customHeight="1"/>
    <row r="25" ht="12.75" customHeight="1"/>
    <row r="26" ht="12.75" customHeight="1"/>
    <row r="27" ht="12.75" customHeight="1"/>
    <row r="28" spans="1:12" ht="10.5" customHeight="1">
      <c r="A28" s="22"/>
      <c r="B28" s="22"/>
      <c r="C28" s="25"/>
      <c r="D28" s="25"/>
      <c r="E28" s="25"/>
      <c r="F28" s="22"/>
      <c r="G28" s="22"/>
      <c r="H28" s="22"/>
      <c r="I28" s="22"/>
      <c r="J28" s="22"/>
      <c r="K28" s="22"/>
      <c r="L28" s="22"/>
    </row>
    <row r="29" spans="1:12" ht="10.5" customHeight="1">
      <c r="A29" s="22"/>
      <c r="B29" s="22"/>
      <c r="C29" s="25"/>
      <c r="D29" s="25"/>
      <c r="E29" s="25"/>
      <c r="F29" s="22"/>
      <c r="G29" s="22"/>
      <c r="H29" s="22"/>
      <c r="I29" s="22"/>
      <c r="J29" s="22"/>
      <c r="K29" s="22"/>
      <c r="L29" s="22"/>
    </row>
    <row r="30" spans="1:12" ht="10.5" customHeight="1">
      <c r="A30" s="22"/>
      <c r="B30" s="22"/>
      <c r="C30" s="25"/>
      <c r="D30" s="25"/>
      <c r="E30" s="25"/>
      <c r="F30" s="22"/>
      <c r="G30" s="22"/>
      <c r="H30" s="22"/>
      <c r="I30" s="22"/>
      <c r="J30" s="22"/>
      <c r="K30" s="22"/>
      <c r="L30" s="22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3"/>
  <sheetViews>
    <sheetView showGridLines="0" showZeros="0" workbookViewId="0" topLeftCell="A1">
      <selection activeCell="E10" sqref="E10"/>
    </sheetView>
  </sheetViews>
  <sheetFormatPr defaultColWidth="9.16015625" defaultRowHeight="11.25"/>
  <cols>
    <col min="1" max="1" width="25" style="0" customWidth="1"/>
    <col min="2" max="2" width="16.83203125" style="0" customWidth="1"/>
    <col min="3" max="3" width="17.5" style="0" customWidth="1"/>
    <col min="4" max="4" width="17.83203125" style="0" customWidth="1"/>
    <col min="5" max="5" width="12.5" style="0" customWidth="1"/>
    <col min="6" max="6" width="12.16015625" style="0" customWidth="1"/>
    <col min="7" max="7" width="12.33203125" style="0" customWidth="1"/>
    <col min="8" max="8" width="10.16015625" style="0" customWidth="1"/>
    <col min="9" max="10" width="12" style="0" customWidth="1"/>
    <col min="11" max="16" width="9" style="0" customWidth="1"/>
  </cols>
  <sheetData>
    <row r="1" spans="1:16" ht="19.5" customHeight="1">
      <c r="A1" s="52"/>
      <c r="B1" s="1"/>
      <c r="C1" s="1"/>
      <c r="D1" s="1"/>
      <c r="E1" s="1"/>
      <c r="F1" s="1"/>
      <c r="G1" s="1"/>
      <c r="H1" s="1"/>
      <c r="I1" s="1"/>
      <c r="J1" s="1" t="s">
        <v>113</v>
      </c>
      <c r="K1" s="52"/>
      <c r="L1" s="52"/>
      <c r="M1" s="52"/>
      <c r="N1" s="52"/>
      <c r="O1" s="52"/>
      <c r="P1" s="52"/>
    </row>
    <row r="2" spans="1:16" ht="33" customHeight="1">
      <c r="A2" s="53" t="s">
        <v>114</v>
      </c>
      <c r="B2" s="2"/>
      <c r="C2" s="2"/>
      <c r="D2" s="2"/>
      <c r="E2" s="2"/>
      <c r="F2" s="2"/>
      <c r="G2" s="2"/>
      <c r="H2" s="2"/>
      <c r="I2" s="2"/>
      <c r="J2" s="2"/>
      <c r="K2" s="52"/>
      <c r="L2" s="52"/>
      <c r="M2" s="52"/>
      <c r="N2" s="52"/>
      <c r="O2" s="52"/>
      <c r="P2" s="52"/>
    </row>
    <row r="3" spans="1:16" ht="19.5" customHeight="1">
      <c r="A3" s="54" t="s">
        <v>2</v>
      </c>
      <c r="B3" s="54"/>
      <c r="C3" s="4"/>
      <c r="D3" s="4"/>
      <c r="E3" s="4"/>
      <c r="F3" s="4"/>
      <c r="G3" s="4"/>
      <c r="H3" s="4"/>
      <c r="I3" s="4"/>
      <c r="J3" s="27" t="s">
        <v>3</v>
      </c>
      <c r="K3" s="26"/>
      <c r="L3" s="26"/>
      <c r="M3" s="26"/>
      <c r="N3" s="26"/>
      <c r="O3" s="26"/>
      <c r="P3" s="26"/>
    </row>
    <row r="4" spans="1:16" ht="19.5" customHeight="1">
      <c r="A4" s="55" t="s">
        <v>115</v>
      </c>
      <c r="B4" s="56" t="s">
        <v>85</v>
      </c>
      <c r="C4" s="9" t="s">
        <v>62</v>
      </c>
      <c r="D4" s="9"/>
      <c r="E4" s="9"/>
      <c r="F4" s="9"/>
      <c r="G4" s="9"/>
      <c r="H4" s="9"/>
      <c r="I4" s="9"/>
      <c r="J4" s="62"/>
      <c r="K4" s="63"/>
      <c r="L4" s="63"/>
      <c r="M4" s="63"/>
      <c r="N4" s="63"/>
      <c r="O4" s="63"/>
      <c r="P4" s="63"/>
    </row>
    <row r="5" spans="1:16" ht="19.5" customHeight="1">
      <c r="A5" s="57"/>
      <c r="B5" s="58"/>
      <c r="C5" s="58" t="s">
        <v>116</v>
      </c>
      <c r="D5" s="9" t="s">
        <v>117</v>
      </c>
      <c r="E5" s="9" t="s">
        <v>118</v>
      </c>
      <c r="F5" s="9" t="s">
        <v>70</v>
      </c>
      <c r="G5" s="9" t="s">
        <v>119</v>
      </c>
      <c r="H5" s="9" t="s">
        <v>72</v>
      </c>
      <c r="I5" s="9" t="s">
        <v>73</v>
      </c>
      <c r="J5" s="9" t="s">
        <v>120</v>
      </c>
      <c r="K5" s="63"/>
      <c r="L5" s="63"/>
      <c r="M5" s="63"/>
      <c r="N5" s="63"/>
      <c r="O5" s="63"/>
      <c r="P5" s="63"/>
    </row>
    <row r="6" spans="1:16" ht="30.75" customHeight="1">
      <c r="A6" s="57"/>
      <c r="B6" s="58"/>
      <c r="C6" s="58"/>
      <c r="D6" s="9"/>
      <c r="E6" s="9"/>
      <c r="F6" s="9"/>
      <c r="G6" s="9"/>
      <c r="H6" s="9"/>
      <c r="I6" s="9"/>
      <c r="J6" s="9"/>
      <c r="K6" s="63"/>
      <c r="L6" s="63"/>
      <c r="M6" s="63"/>
      <c r="N6" s="63"/>
      <c r="O6" s="63"/>
      <c r="P6" s="63"/>
    </row>
    <row r="7" spans="1:16" ht="19.5" customHeight="1">
      <c r="A7" s="11" t="s">
        <v>78</v>
      </c>
      <c r="B7" s="59">
        <v>1</v>
      </c>
      <c r="C7" s="60">
        <v>2</v>
      </c>
      <c r="D7" s="59">
        <v>3</v>
      </c>
      <c r="E7" s="59">
        <v>4</v>
      </c>
      <c r="F7" s="59">
        <v>5</v>
      </c>
      <c r="G7" s="59">
        <v>6</v>
      </c>
      <c r="H7" s="59">
        <v>7</v>
      </c>
      <c r="I7" s="59">
        <v>8</v>
      </c>
      <c r="J7" s="59">
        <v>9</v>
      </c>
      <c r="K7" s="26"/>
      <c r="L7" s="26"/>
      <c r="M7" s="26"/>
      <c r="N7" s="26"/>
      <c r="O7" s="26"/>
      <c r="P7" s="26"/>
    </row>
    <row r="8" spans="1:16" ht="21" customHeight="1">
      <c r="A8" s="15" t="s">
        <v>79</v>
      </c>
      <c r="B8" s="16">
        <f>C8</f>
        <v>306.98</v>
      </c>
      <c r="C8" s="16">
        <f>D8</f>
        <v>306.98</v>
      </c>
      <c r="D8" s="16">
        <f>D9+D17+D34</f>
        <v>306.98</v>
      </c>
      <c r="E8" s="16"/>
      <c r="F8" s="16"/>
      <c r="G8" s="16"/>
      <c r="H8" s="16">
        <v>0</v>
      </c>
      <c r="I8" s="16">
        <v>0</v>
      </c>
      <c r="J8" s="16">
        <v>0</v>
      </c>
      <c r="K8" s="64"/>
      <c r="L8" s="27"/>
      <c r="M8" s="27"/>
      <c r="N8" s="27"/>
      <c r="O8" s="27"/>
      <c r="P8" s="27"/>
    </row>
    <row r="9" spans="1:16" ht="21" customHeight="1">
      <c r="A9" s="61" t="s">
        <v>121</v>
      </c>
      <c r="B9" s="16">
        <f aca="true" t="shared" si="0" ref="B9:B42">C9</f>
        <v>227.54000000000002</v>
      </c>
      <c r="C9" s="16">
        <f aca="true" t="shared" si="1" ref="C9:C42">D9</f>
        <v>227.54000000000002</v>
      </c>
      <c r="D9" s="16">
        <v>227.54000000000002</v>
      </c>
      <c r="E9" s="16"/>
      <c r="F9" s="16"/>
      <c r="G9" s="16"/>
      <c r="H9" s="16">
        <v>0</v>
      </c>
      <c r="I9" s="16">
        <v>0</v>
      </c>
      <c r="J9" s="16">
        <v>0</v>
      </c>
      <c r="K9" s="19"/>
      <c r="L9" s="26"/>
      <c r="M9" s="26"/>
      <c r="N9" s="26"/>
      <c r="O9" s="26"/>
      <c r="P9" s="26"/>
    </row>
    <row r="10" spans="1:16" ht="21" customHeight="1">
      <c r="A10" s="15" t="s">
        <v>122</v>
      </c>
      <c r="B10" s="16">
        <f t="shared" si="0"/>
        <v>79.13</v>
      </c>
      <c r="C10" s="16">
        <f t="shared" si="1"/>
        <v>79.13</v>
      </c>
      <c r="D10" s="16">
        <v>79.13</v>
      </c>
      <c r="E10" s="16"/>
      <c r="F10" s="16"/>
      <c r="G10" s="16"/>
      <c r="H10" s="16">
        <v>0</v>
      </c>
      <c r="I10" s="16">
        <v>0</v>
      </c>
      <c r="J10" s="16">
        <v>0</v>
      </c>
      <c r="K10" s="19"/>
      <c r="L10" s="26"/>
      <c r="M10" s="26"/>
      <c r="N10" s="26"/>
      <c r="O10" s="26"/>
      <c r="P10" s="26"/>
    </row>
    <row r="11" spans="1:16" ht="21" customHeight="1">
      <c r="A11" s="15" t="s">
        <v>123</v>
      </c>
      <c r="B11" s="16">
        <f t="shared" si="0"/>
        <v>85.44000000000001</v>
      </c>
      <c r="C11" s="16">
        <f t="shared" si="1"/>
        <v>85.44000000000001</v>
      </c>
      <c r="D11" s="16">
        <v>85.44000000000001</v>
      </c>
      <c r="E11" s="16"/>
      <c r="F11" s="16"/>
      <c r="G11" s="16"/>
      <c r="H11" s="16">
        <v>0</v>
      </c>
      <c r="I11" s="16">
        <v>0</v>
      </c>
      <c r="J11" s="16">
        <v>0</v>
      </c>
      <c r="K11" s="19"/>
      <c r="L11" s="26"/>
      <c r="M11" s="26"/>
      <c r="N11" s="26"/>
      <c r="O11" s="26"/>
      <c r="P11" s="26"/>
    </row>
    <row r="12" spans="1:16" ht="21" customHeight="1">
      <c r="A12" s="15" t="s">
        <v>124</v>
      </c>
      <c r="B12" s="16">
        <f t="shared" si="0"/>
        <v>6.39</v>
      </c>
      <c r="C12" s="16">
        <f t="shared" si="1"/>
        <v>6.39</v>
      </c>
      <c r="D12" s="16">
        <v>6.39</v>
      </c>
      <c r="E12" s="16"/>
      <c r="F12" s="16"/>
      <c r="G12" s="16"/>
      <c r="H12" s="16">
        <v>0</v>
      </c>
      <c r="I12" s="16">
        <v>0</v>
      </c>
      <c r="J12" s="16">
        <v>0</v>
      </c>
      <c r="K12" s="19"/>
      <c r="L12" s="26"/>
      <c r="M12" s="26"/>
      <c r="N12" s="26"/>
      <c r="O12" s="26"/>
      <c r="P12" s="26"/>
    </row>
    <row r="13" spans="1:16" ht="21" customHeight="1">
      <c r="A13" s="15" t="s">
        <v>125</v>
      </c>
      <c r="B13" s="16">
        <f t="shared" si="0"/>
        <v>0</v>
      </c>
      <c r="C13" s="16">
        <f t="shared" si="1"/>
        <v>0</v>
      </c>
      <c r="D13" s="16">
        <v>0</v>
      </c>
      <c r="E13" s="16"/>
      <c r="F13" s="16"/>
      <c r="G13" s="16"/>
      <c r="H13" s="16">
        <v>0</v>
      </c>
      <c r="I13" s="16">
        <v>0</v>
      </c>
      <c r="J13" s="16">
        <v>0</v>
      </c>
      <c r="K13" s="26"/>
      <c r="L13" s="26"/>
      <c r="M13" s="26"/>
      <c r="N13" s="26"/>
      <c r="O13" s="26"/>
      <c r="P13" s="26"/>
    </row>
    <row r="14" spans="1:16" ht="21" customHeight="1">
      <c r="A14" s="15" t="s">
        <v>126</v>
      </c>
      <c r="B14" s="16">
        <f t="shared" si="0"/>
        <v>22.37</v>
      </c>
      <c r="C14" s="16">
        <f t="shared" si="1"/>
        <v>22.37</v>
      </c>
      <c r="D14" s="16">
        <v>22.37</v>
      </c>
      <c r="E14" s="16"/>
      <c r="F14" s="16"/>
      <c r="G14" s="16"/>
      <c r="H14" s="16">
        <v>0</v>
      </c>
      <c r="I14" s="16">
        <v>0</v>
      </c>
      <c r="J14" s="16">
        <v>0</v>
      </c>
      <c r="K14" s="26"/>
      <c r="L14" s="26"/>
      <c r="M14" s="26"/>
      <c r="N14" s="26"/>
      <c r="O14" s="26"/>
      <c r="P14" s="26"/>
    </row>
    <row r="15" spans="1:16" ht="21" customHeight="1">
      <c r="A15" s="15" t="s">
        <v>127</v>
      </c>
      <c r="B15" s="16">
        <f t="shared" si="0"/>
        <v>34.21</v>
      </c>
      <c r="C15" s="16">
        <f t="shared" si="1"/>
        <v>34.21</v>
      </c>
      <c r="D15" s="16">
        <v>34.21</v>
      </c>
      <c r="E15" s="16"/>
      <c r="F15" s="16"/>
      <c r="G15" s="16"/>
      <c r="H15" s="16">
        <v>0</v>
      </c>
      <c r="I15" s="16">
        <v>0</v>
      </c>
      <c r="J15" s="16">
        <v>0</v>
      </c>
      <c r="K15" s="26"/>
      <c r="L15" s="26"/>
      <c r="M15" s="26"/>
      <c r="N15" s="26"/>
      <c r="O15" s="26"/>
      <c r="P15" s="26"/>
    </row>
    <row r="16" spans="1:16" ht="21" customHeight="1">
      <c r="A16" s="15" t="s">
        <v>128</v>
      </c>
      <c r="B16" s="16">
        <f t="shared" si="0"/>
        <v>0</v>
      </c>
      <c r="C16" s="16">
        <f t="shared" si="1"/>
        <v>0</v>
      </c>
      <c r="D16" s="16">
        <v>0</v>
      </c>
      <c r="E16" s="16"/>
      <c r="F16" s="16"/>
      <c r="G16" s="16"/>
      <c r="H16" s="16">
        <v>0</v>
      </c>
      <c r="I16" s="16">
        <v>0</v>
      </c>
      <c r="J16" s="16">
        <v>0</v>
      </c>
      <c r="K16" s="26"/>
      <c r="L16" s="26"/>
      <c r="M16" s="26"/>
      <c r="N16" s="26"/>
      <c r="O16" s="26"/>
      <c r="P16" s="26"/>
    </row>
    <row r="17" spans="1:16" ht="21" customHeight="1">
      <c r="A17" s="61" t="s">
        <v>129</v>
      </c>
      <c r="B17" s="16">
        <f t="shared" si="0"/>
        <v>58.919999999999995</v>
      </c>
      <c r="C17" s="16">
        <f t="shared" si="1"/>
        <v>58.919999999999995</v>
      </c>
      <c r="D17" s="16">
        <v>58.919999999999995</v>
      </c>
      <c r="E17" s="16"/>
      <c r="F17" s="16"/>
      <c r="G17" s="16"/>
      <c r="H17" s="16">
        <v>0</v>
      </c>
      <c r="I17" s="16">
        <v>0</v>
      </c>
      <c r="J17" s="16">
        <v>0</v>
      </c>
      <c r="K17" s="52"/>
      <c r="L17" s="52"/>
      <c r="M17" s="52"/>
      <c r="N17" s="52"/>
      <c r="O17" s="52"/>
      <c r="P17" s="52"/>
    </row>
    <row r="18" spans="1:16" ht="21" customHeight="1">
      <c r="A18" s="15" t="s">
        <v>130</v>
      </c>
      <c r="B18" s="16">
        <f t="shared" si="0"/>
        <v>13.84</v>
      </c>
      <c r="C18" s="16">
        <f t="shared" si="1"/>
        <v>13.84</v>
      </c>
      <c r="D18" s="16">
        <v>13.84</v>
      </c>
      <c r="E18" s="16"/>
      <c r="F18" s="16"/>
      <c r="G18" s="16"/>
      <c r="H18" s="16">
        <v>0</v>
      </c>
      <c r="I18" s="16">
        <v>0</v>
      </c>
      <c r="J18" s="16">
        <v>0</v>
      </c>
      <c r="K18" s="52"/>
      <c r="L18" s="52"/>
      <c r="M18" s="52"/>
      <c r="N18" s="52"/>
      <c r="O18" s="52"/>
      <c r="P18" s="52"/>
    </row>
    <row r="19" spans="1:10" ht="21" customHeight="1">
      <c r="A19" s="15" t="s">
        <v>131</v>
      </c>
      <c r="B19" s="16">
        <f t="shared" si="0"/>
        <v>0</v>
      </c>
      <c r="C19" s="16">
        <f t="shared" si="1"/>
        <v>0</v>
      </c>
      <c r="D19" s="16">
        <v>0</v>
      </c>
      <c r="E19" s="16"/>
      <c r="F19" s="16"/>
      <c r="G19" s="16"/>
      <c r="H19" s="16">
        <v>0</v>
      </c>
      <c r="I19" s="16">
        <v>0</v>
      </c>
      <c r="J19" s="16">
        <v>0</v>
      </c>
    </row>
    <row r="20" spans="1:10" ht="21" customHeight="1">
      <c r="A20" s="15" t="s">
        <v>132</v>
      </c>
      <c r="B20" s="16">
        <f t="shared" si="0"/>
        <v>13.600000000000001</v>
      </c>
      <c r="C20" s="16">
        <f t="shared" si="1"/>
        <v>13.600000000000001</v>
      </c>
      <c r="D20" s="16">
        <v>13.600000000000001</v>
      </c>
      <c r="E20" s="16"/>
      <c r="F20" s="16"/>
      <c r="G20" s="16"/>
      <c r="H20" s="16">
        <v>0</v>
      </c>
      <c r="I20" s="16">
        <v>0</v>
      </c>
      <c r="J20" s="16">
        <v>0</v>
      </c>
    </row>
    <row r="21" spans="1:10" ht="21" customHeight="1">
      <c r="A21" s="15" t="s">
        <v>133</v>
      </c>
      <c r="B21" s="16">
        <f t="shared" si="0"/>
        <v>0</v>
      </c>
      <c r="C21" s="16">
        <f t="shared" si="1"/>
        <v>0</v>
      </c>
      <c r="D21" s="16">
        <v>0</v>
      </c>
      <c r="E21" s="16"/>
      <c r="F21" s="16"/>
      <c r="G21" s="16"/>
      <c r="H21" s="16">
        <v>0</v>
      </c>
      <c r="I21" s="16">
        <v>0</v>
      </c>
      <c r="J21" s="16">
        <v>0</v>
      </c>
    </row>
    <row r="22" spans="1:10" ht="21" customHeight="1">
      <c r="A22" s="15" t="s">
        <v>134</v>
      </c>
      <c r="B22" s="16">
        <f t="shared" si="0"/>
        <v>0</v>
      </c>
      <c r="C22" s="16">
        <f t="shared" si="1"/>
        <v>0</v>
      </c>
      <c r="D22" s="16">
        <v>0</v>
      </c>
      <c r="E22" s="16"/>
      <c r="F22" s="16"/>
      <c r="G22" s="16"/>
      <c r="H22" s="16">
        <v>0</v>
      </c>
      <c r="I22" s="16">
        <v>0</v>
      </c>
      <c r="J22" s="16">
        <v>0</v>
      </c>
    </row>
    <row r="23" spans="1:10" ht="21" customHeight="1">
      <c r="A23" s="15" t="s">
        <v>135</v>
      </c>
      <c r="B23" s="16">
        <f t="shared" si="0"/>
        <v>0.3</v>
      </c>
      <c r="C23" s="16">
        <f t="shared" si="1"/>
        <v>0.3</v>
      </c>
      <c r="D23" s="16">
        <v>0.3</v>
      </c>
      <c r="E23" s="16"/>
      <c r="F23" s="16"/>
      <c r="G23" s="16"/>
      <c r="H23" s="16">
        <v>0</v>
      </c>
      <c r="I23" s="16">
        <v>0</v>
      </c>
      <c r="J23" s="16">
        <v>0</v>
      </c>
    </row>
    <row r="24" spans="1:10" ht="21" customHeight="1">
      <c r="A24" s="15" t="s">
        <v>136</v>
      </c>
      <c r="B24" s="16">
        <f t="shared" si="0"/>
        <v>0</v>
      </c>
      <c r="C24" s="16">
        <f t="shared" si="1"/>
        <v>0</v>
      </c>
      <c r="D24" s="16">
        <v>0</v>
      </c>
      <c r="E24" s="16"/>
      <c r="F24" s="16"/>
      <c r="G24" s="16"/>
      <c r="H24" s="16">
        <v>0</v>
      </c>
      <c r="I24" s="16">
        <v>0</v>
      </c>
      <c r="J24" s="16">
        <v>0</v>
      </c>
    </row>
    <row r="25" spans="1:16" ht="21" customHeight="1">
      <c r="A25" s="15" t="s">
        <v>137</v>
      </c>
      <c r="B25" s="16">
        <f t="shared" si="0"/>
        <v>5</v>
      </c>
      <c r="C25" s="16">
        <f t="shared" si="1"/>
        <v>5</v>
      </c>
      <c r="D25" s="16">
        <v>5</v>
      </c>
      <c r="E25" s="16"/>
      <c r="F25" s="16"/>
      <c r="G25" s="16"/>
      <c r="H25" s="16">
        <v>0</v>
      </c>
      <c r="I25" s="16">
        <v>0</v>
      </c>
      <c r="J25" s="16">
        <v>0</v>
      </c>
      <c r="K25" s="52"/>
      <c r="L25" s="52"/>
      <c r="M25" s="52"/>
      <c r="N25" s="52"/>
      <c r="O25" s="52"/>
      <c r="P25" s="52"/>
    </row>
    <row r="26" spans="1:16" ht="21" customHeight="1">
      <c r="A26" s="15" t="s">
        <v>138</v>
      </c>
      <c r="B26" s="16">
        <f t="shared" si="0"/>
        <v>1.5</v>
      </c>
      <c r="C26" s="16">
        <f t="shared" si="1"/>
        <v>1.5</v>
      </c>
      <c r="D26" s="16">
        <v>1.5</v>
      </c>
      <c r="E26" s="16"/>
      <c r="F26" s="16"/>
      <c r="G26" s="16"/>
      <c r="H26" s="16">
        <v>0</v>
      </c>
      <c r="I26" s="16">
        <v>0</v>
      </c>
      <c r="J26" s="16">
        <v>0</v>
      </c>
      <c r="K26" s="52"/>
      <c r="L26" s="52"/>
      <c r="M26" s="52"/>
      <c r="N26" s="52"/>
      <c r="O26" s="52"/>
      <c r="P26" s="52"/>
    </row>
    <row r="27" spans="1:10" ht="21" customHeight="1">
      <c r="A27" s="15" t="s">
        <v>139</v>
      </c>
      <c r="B27" s="16">
        <f t="shared" si="0"/>
        <v>0</v>
      </c>
      <c r="C27" s="16">
        <f t="shared" si="1"/>
        <v>0</v>
      </c>
      <c r="D27" s="16">
        <v>0</v>
      </c>
      <c r="E27" s="16"/>
      <c r="F27" s="16"/>
      <c r="G27" s="16"/>
      <c r="H27" s="16">
        <v>0</v>
      </c>
      <c r="I27" s="16">
        <v>0</v>
      </c>
      <c r="J27" s="16">
        <v>0</v>
      </c>
    </row>
    <row r="28" spans="1:10" ht="21" customHeight="1">
      <c r="A28" s="15" t="s">
        <v>140</v>
      </c>
      <c r="B28" s="16">
        <f t="shared" si="0"/>
        <v>0</v>
      </c>
      <c r="C28" s="16">
        <f t="shared" si="1"/>
        <v>0</v>
      </c>
      <c r="D28" s="16">
        <v>0</v>
      </c>
      <c r="E28" s="16"/>
      <c r="F28" s="16"/>
      <c r="G28" s="16"/>
      <c r="H28" s="16">
        <v>0</v>
      </c>
      <c r="I28" s="16">
        <v>0</v>
      </c>
      <c r="J28" s="16">
        <v>0</v>
      </c>
    </row>
    <row r="29" spans="1:10" ht="21" customHeight="1">
      <c r="A29" s="15" t="s">
        <v>141</v>
      </c>
      <c r="B29" s="16">
        <f t="shared" si="0"/>
        <v>0</v>
      </c>
      <c r="C29" s="16">
        <f t="shared" si="1"/>
        <v>0</v>
      </c>
      <c r="D29" s="16">
        <v>0</v>
      </c>
      <c r="E29" s="16"/>
      <c r="F29" s="16"/>
      <c r="G29" s="16"/>
      <c r="H29" s="16">
        <v>0</v>
      </c>
      <c r="I29" s="16">
        <v>0</v>
      </c>
      <c r="J29" s="16">
        <v>0</v>
      </c>
    </row>
    <row r="30" spans="1:10" ht="21" customHeight="1">
      <c r="A30" s="15" t="s">
        <v>142</v>
      </c>
      <c r="B30" s="16">
        <f t="shared" si="0"/>
        <v>3.42</v>
      </c>
      <c r="C30" s="16">
        <f t="shared" si="1"/>
        <v>3.42</v>
      </c>
      <c r="D30" s="16">
        <v>3.42</v>
      </c>
      <c r="E30" s="16"/>
      <c r="F30" s="16"/>
      <c r="G30" s="16"/>
      <c r="H30" s="16">
        <v>0</v>
      </c>
      <c r="I30" s="16">
        <v>0</v>
      </c>
      <c r="J30" s="16">
        <v>0</v>
      </c>
    </row>
    <row r="31" spans="1:10" ht="21" customHeight="1">
      <c r="A31" s="15" t="s">
        <v>143</v>
      </c>
      <c r="B31" s="16">
        <f t="shared" si="0"/>
        <v>0</v>
      </c>
      <c r="C31" s="16">
        <f t="shared" si="1"/>
        <v>0</v>
      </c>
      <c r="D31" s="16">
        <v>0</v>
      </c>
      <c r="E31" s="16"/>
      <c r="F31" s="16"/>
      <c r="G31" s="16"/>
      <c r="H31" s="16">
        <v>0</v>
      </c>
      <c r="I31" s="16">
        <v>0</v>
      </c>
      <c r="J31" s="16">
        <v>0</v>
      </c>
    </row>
    <row r="32" spans="1:10" ht="21" customHeight="1">
      <c r="A32" s="15" t="s">
        <v>144</v>
      </c>
      <c r="B32" s="16">
        <f t="shared" si="0"/>
        <v>4</v>
      </c>
      <c r="C32" s="16">
        <f t="shared" si="1"/>
        <v>4</v>
      </c>
      <c r="D32" s="16">
        <v>4</v>
      </c>
      <c r="E32" s="16"/>
      <c r="F32" s="16"/>
      <c r="G32" s="16"/>
      <c r="H32" s="16">
        <v>0</v>
      </c>
      <c r="I32" s="16">
        <v>0</v>
      </c>
      <c r="J32" s="16">
        <v>0</v>
      </c>
    </row>
    <row r="33" spans="1:10" ht="21" customHeight="1">
      <c r="A33" s="15" t="s">
        <v>145</v>
      </c>
      <c r="B33" s="16">
        <f t="shared" si="0"/>
        <v>0</v>
      </c>
      <c r="C33" s="16">
        <f t="shared" si="1"/>
        <v>0</v>
      </c>
      <c r="D33" s="16">
        <v>0</v>
      </c>
      <c r="E33" s="16"/>
      <c r="F33" s="16"/>
      <c r="G33" s="16"/>
      <c r="H33" s="16">
        <v>0</v>
      </c>
      <c r="I33" s="16">
        <v>0</v>
      </c>
      <c r="J33" s="16">
        <v>0</v>
      </c>
    </row>
    <row r="34" spans="1:10" ht="21" customHeight="1">
      <c r="A34" s="61" t="s">
        <v>146</v>
      </c>
      <c r="B34" s="16">
        <f t="shared" si="0"/>
        <v>20.520000000000003</v>
      </c>
      <c r="C34" s="16">
        <f t="shared" si="1"/>
        <v>20.520000000000003</v>
      </c>
      <c r="D34" s="16">
        <v>20.520000000000003</v>
      </c>
      <c r="E34" s="16"/>
      <c r="F34" s="16"/>
      <c r="G34" s="16"/>
      <c r="H34" s="16">
        <v>0</v>
      </c>
      <c r="I34" s="16">
        <v>0</v>
      </c>
      <c r="J34" s="16">
        <v>0</v>
      </c>
    </row>
    <row r="35" spans="1:10" ht="21" customHeight="1">
      <c r="A35" s="15" t="s">
        <v>147</v>
      </c>
      <c r="B35" s="16">
        <f t="shared" si="0"/>
        <v>0</v>
      </c>
      <c r="C35" s="16">
        <f t="shared" si="1"/>
        <v>0</v>
      </c>
      <c r="D35" s="16">
        <v>0</v>
      </c>
      <c r="E35" s="16"/>
      <c r="F35" s="16"/>
      <c r="G35" s="16"/>
      <c r="H35" s="16">
        <v>0</v>
      </c>
      <c r="I35" s="16">
        <v>0</v>
      </c>
      <c r="J35" s="16">
        <v>0</v>
      </c>
    </row>
    <row r="36" spans="1:10" ht="21" customHeight="1">
      <c r="A36" s="15" t="s">
        <v>148</v>
      </c>
      <c r="B36" s="16">
        <f t="shared" si="0"/>
        <v>0</v>
      </c>
      <c r="C36" s="16">
        <f t="shared" si="1"/>
        <v>0</v>
      </c>
      <c r="D36" s="16">
        <v>0</v>
      </c>
      <c r="E36" s="16"/>
      <c r="F36" s="16"/>
      <c r="G36" s="16"/>
      <c r="H36" s="16">
        <v>0</v>
      </c>
      <c r="I36" s="16">
        <v>0</v>
      </c>
      <c r="J36" s="16">
        <v>0</v>
      </c>
    </row>
    <row r="37" spans="1:10" ht="21" customHeight="1">
      <c r="A37" s="15" t="s">
        <v>149</v>
      </c>
      <c r="B37" s="16">
        <f t="shared" si="0"/>
        <v>0</v>
      </c>
      <c r="C37" s="16">
        <f t="shared" si="1"/>
        <v>0</v>
      </c>
      <c r="D37" s="16">
        <v>0</v>
      </c>
      <c r="E37" s="16"/>
      <c r="F37" s="16"/>
      <c r="G37" s="16"/>
      <c r="H37" s="16">
        <v>0</v>
      </c>
      <c r="I37" s="16">
        <v>0</v>
      </c>
      <c r="J37" s="16">
        <v>0</v>
      </c>
    </row>
    <row r="38" spans="1:10" ht="21" customHeight="1">
      <c r="A38" s="15" t="s">
        <v>150</v>
      </c>
      <c r="B38" s="16">
        <f t="shared" si="0"/>
        <v>0</v>
      </c>
      <c r="C38" s="16">
        <f t="shared" si="1"/>
        <v>0</v>
      </c>
      <c r="D38" s="16">
        <v>0</v>
      </c>
      <c r="E38" s="16"/>
      <c r="F38" s="16"/>
      <c r="G38" s="16"/>
      <c r="H38" s="16">
        <v>0</v>
      </c>
      <c r="I38" s="16">
        <v>0</v>
      </c>
      <c r="J38" s="16">
        <v>0</v>
      </c>
    </row>
    <row r="39" spans="1:16" ht="21" customHeight="1">
      <c r="A39" s="15" t="s">
        <v>151</v>
      </c>
      <c r="B39" s="16">
        <f t="shared" si="0"/>
        <v>0</v>
      </c>
      <c r="C39" s="16">
        <f t="shared" si="1"/>
        <v>0</v>
      </c>
      <c r="D39" s="16">
        <v>0</v>
      </c>
      <c r="E39" s="16"/>
      <c r="F39" s="16"/>
      <c r="G39" s="16"/>
      <c r="H39" s="16">
        <v>0</v>
      </c>
      <c r="I39" s="16">
        <v>0</v>
      </c>
      <c r="J39" s="16">
        <v>0</v>
      </c>
      <c r="K39" s="52"/>
      <c r="L39" s="52"/>
      <c r="M39" s="52"/>
      <c r="N39" s="52"/>
      <c r="O39" s="52"/>
      <c r="P39" s="52"/>
    </row>
    <row r="40" spans="1:16" ht="21" customHeight="1">
      <c r="A40" s="15" t="s">
        <v>152</v>
      </c>
      <c r="B40" s="16">
        <f t="shared" si="0"/>
        <v>0</v>
      </c>
      <c r="C40" s="16">
        <f t="shared" si="1"/>
        <v>0</v>
      </c>
      <c r="D40" s="16">
        <v>0</v>
      </c>
      <c r="E40" s="16"/>
      <c r="F40" s="16"/>
      <c r="G40" s="16"/>
      <c r="H40" s="16">
        <v>0</v>
      </c>
      <c r="I40" s="16">
        <v>0</v>
      </c>
      <c r="J40" s="16">
        <v>0</v>
      </c>
      <c r="K40" s="52"/>
      <c r="L40" s="52"/>
      <c r="M40" s="52"/>
      <c r="N40" s="52"/>
      <c r="O40" s="52"/>
      <c r="P40" s="52"/>
    </row>
    <row r="41" spans="1:10" ht="21" customHeight="1">
      <c r="A41" s="15" t="s">
        <v>153</v>
      </c>
      <c r="B41" s="16">
        <f t="shared" si="0"/>
        <v>0</v>
      </c>
      <c r="C41" s="16">
        <f t="shared" si="1"/>
        <v>0</v>
      </c>
      <c r="D41" s="16">
        <v>0</v>
      </c>
      <c r="E41" s="16"/>
      <c r="F41" s="16"/>
      <c r="G41" s="16"/>
      <c r="H41" s="16">
        <v>0</v>
      </c>
      <c r="I41" s="16">
        <v>0</v>
      </c>
      <c r="J41" s="16">
        <v>0</v>
      </c>
    </row>
    <row r="42" spans="1:16" ht="21" customHeight="1">
      <c r="A42" s="15" t="s">
        <v>154</v>
      </c>
      <c r="B42" s="16">
        <f t="shared" si="0"/>
        <v>20.520000000000003</v>
      </c>
      <c r="C42" s="16">
        <f t="shared" si="1"/>
        <v>20.520000000000003</v>
      </c>
      <c r="D42" s="16">
        <v>20.520000000000003</v>
      </c>
      <c r="E42" s="16"/>
      <c r="F42" s="16"/>
      <c r="G42" s="16"/>
      <c r="H42" s="16">
        <v>0</v>
      </c>
      <c r="I42" s="16">
        <v>0</v>
      </c>
      <c r="J42" s="16">
        <v>0</v>
      </c>
      <c r="K42" s="52"/>
      <c r="L42" s="52"/>
      <c r="M42" s="52"/>
      <c r="N42" s="52"/>
      <c r="O42" s="52"/>
      <c r="P42" s="52"/>
    </row>
    <row r="43" spans="1:16" ht="21" customHeight="1">
      <c r="A43" s="19"/>
      <c r="B43" s="20"/>
      <c r="C43" s="20"/>
      <c r="D43" s="20"/>
      <c r="E43" s="20"/>
      <c r="F43" s="20"/>
      <c r="G43" s="19"/>
      <c r="H43" s="21"/>
      <c r="I43" s="19"/>
      <c r="J43" s="19"/>
      <c r="K43" s="19"/>
      <c r="L43" s="26"/>
      <c r="M43" s="26"/>
      <c r="N43" s="26"/>
      <c r="O43" s="26"/>
      <c r="P43" s="26"/>
    </row>
  </sheetData>
  <sheetProtection/>
  <mergeCells count="12">
    <mergeCell ref="A3:B3"/>
    <mergeCell ref="C4:J4"/>
    <mergeCell ref="A4:A6"/>
    <mergeCell ref="B4:B6"/>
    <mergeCell ref="C5:C6"/>
    <mergeCell ref="D5:D6"/>
    <mergeCell ref="E5:E6"/>
    <mergeCell ref="F5:F6"/>
    <mergeCell ref="G5:G6"/>
    <mergeCell ref="H5:H6"/>
    <mergeCell ref="I5:I6"/>
    <mergeCell ref="J5:J6"/>
  </mergeCells>
  <printOptions horizontalCentered="1"/>
  <pageMargins left="0.75" right="0.75" top="1" bottom="1" header="0.5" footer="0.5"/>
  <pageSetup fitToHeight="99" fitToWidth="1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12"/>
  <sheetViews>
    <sheetView showGridLines="0" showZeros="0" workbookViewId="0" topLeftCell="A1">
      <selection activeCell="D11" sqref="D11"/>
    </sheetView>
  </sheetViews>
  <sheetFormatPr defaultColWidth="9.16015625" defaultRowHeight="21" customHeight="1"/>
  <cols>
    <col min="1" max="1" width="33" style="0" customWidth="1"/>
    <col min="2" max="2" width="22.5" style="0" customWidth="1"/>
    <col min="3" max="3" width="21.33203125" style="0" customWidth="1"/>
    <col min="4" max="4" width="27.83203125" style="0" customWidth="1"/>
  </cols>
  <sheetData>
    <row r="1" ht="25.5" customHeight="1">
      <c r="D1" s="30" t="s">
        <v>155</v>
      </c>
    </row>
    <row r="2" spans="1:4" ht="25.5" customHeight="1">
      <c r="A2" s="2" t="s">
        <v>156</v>
      </c>
      <c r="B2" s="31"/>
      <c r="C2" s="31"/>
      <c r="D2" s="31"/>
    </row>
    <row r="3" spans="1:4" ht="25.5" customHeight="1">
      <c r="A3" s="32" t="s">
        <v>2</v>
      </c>
      <c r="D3" s="27" t="s">
        <v>3</v>
      </c>
    </row>
    <row r="4" spans="1:4" ht="25.5" customHeight="1">
      <c r="A4" s="33" t="s">
        <v>157</v>
      </c>
      <c r="B4" s="34" t="s">
        <v>158</v>
      </c>
      <c r="C4" s="35"/>
      <c r="D4" s="35"/>
    </row>
    <row r="5" spans="1:4" ht="21" customHeight="1">
      <c r="A5" s="33"/>
      <c r="B5" s="36" t="s">
        <v>79</v>
      </c>
      <c r="C5" s="37" t="s">
        <v>129</v>
      </c>
      <c r="D5" s="37" t="s">
        <v>90</v>
      </c>
    </row>
    <row r="6" spans="1:4" ht="25.5" customHeight="1">
      <c r="A6" s="38" t="s">
        <v>159</v>
      </c>
      <c r="B6" s="39"/>
      <c r="C6" s="40"/>
      <c r="D6" s="40">
        <f>D7+D8+D11</f>
        <v>0</v>
      </c>
    </row>
    <row r="7" spans="1:4" ht="25.5" customHeight="1">
      <c r="A7" s="41" t="s">
        <v>160</v>
      </c>
      <c r="B7" s="42"/>
      <c r="C7" s="43"/>
      <c r="D7" s="44"/>
    </row>
    <row r="8" spans="1:4" ht="25.5" customHeight="1">
      <c r="A8" s="41" t="s">
        <v>161</v>
      </c>
      <c r="B8" s="39"/>
      <c r="C8" s="45"/>
      <c r="D8" s="45"/>
    </row>
    <row r="9" spans="1:4" ht="25.5" customHeight="1">
      <c r="A9" s="41" t="s">
        <v>162</v>
      </c>
      <c r="B9" s="39"/>
      <c r="C9" s="46"/>
      <c r="D9" s="46"/>
    </row>
    <row r="10" spans="1:4" ht="25.5" customHeight="1">
      <c r="A10" s="41" t="s">
        <v>163</v>
      </c>
      <c r="B10" s="47">
        <v>4</v>
      </c>
      <c r="C10" s="48">
        <v>4</v>
      </c>
      <c r="D10" s="43"/>
    </row>
    <row r="11" spans="1:4" ht="25.5" customHeight="1">
      <c r="A11" s="41" t="s">
        <v>164</v>
      </c>
      <c r="B11" s="47"/>
      <c r="C11" s="49"/>
      <c r="D11" s="50"/>
    </row>
    <row r="12" spans="3:4" ht="25.5" customHeight="1">
      <c r="C12" s="51"/>
      <c r="D12" s="51"/>
    </row>
    <row r="13" ht="25.5" customHeight="1"/>
    <row r="14" ht="25.5" customHeight="1"/>
    <row r="15" ht="25.5" customHeight="1"/>
    <row r="16" ht="25.5" customHeight="1"/>
  </sheetData>
  <sheetProtection/>
  <mergeCells count="1">
    <mergeCell ref="A4:A5"/>
  </mergeCells>
  <printOptions gridLines="1" horizontalCentered="1"/>
  <pageMargins left="0.75" right="0.75" top="1" bottom="1" header="0.5" footer="0.5"/>
  <pageSetup fitToHeight="99" fitToWidth="1" horizontalDpi="600" verticalDpi="60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30"/>
  <sheetViews>
    <sheetView showGridLines="0" showZeros="0" workbookViewId="0" topLeftCell="A1">
      <selection activeCell="E12" sqref="E12"/>
    </sheetView>
  </sheetViews>
  <sheetFormatPr defaultColWidth="9.16015625" defaultRowHeight="12.75" customHeight="1"/>
  <cols>
    <col min="1" max="1" width="18" style="0" customWidth="1"/>
    <col min="2" max="2" width="28.33203125" style="0" customWidth="1"/>
    <col min="3" max="3" width="11.83203125" style="0" customWidth="1"/>
    <col min="4" max="4" width="15.5" style="0" customWidth="1"/>
    <col min="5" max="5" width="12.66015625" style="0" customWidth="1"/>
    <col min="6" max="6" width="12.83203125" style="0" customWidth="1"/>
    <col min="7" max="10" width="17.66015625" style="0" customWidth="1"/>
    <col min="11" max="11" width="14.83203125" style="0" customWidth="1"/>
    <col min="12" max="12" width="9" style="0" customWidth="1"/>
  </cols>
  <sheetData>
    <row r="1" spans="2:12" ht="19.5" customHeight="1">
      <c r="B1" s="1"/>
      <c r="C1" s="1"/>
      <c r="D1" s="1"/>
      <c r="E1" s="1"/>
      <c r="F1" s="1"/>
      <c r="G1" s="1"/>
      <c r="H1" s="1"/>
      <c r="I1" s="1"/>
      <c r="J1" s="1"/>
      <c r="K1" s="1" t="s">
        <v>165</v>
      </c>
      <c r="L1" s="26"/>
    </row>
    <row r="2" spans="1:12" ht="33" customHeight="1">
      <c r="A2" s="2" t="s">
        <v>166</v>
      </c>
      <c r="B2" s="2"/>
      <c r="C2" s="2"/>
      <c r="D2" s="2"/>
      <c r="E2" s="2"/>
      <c r="F2" s="2"/>
      <c r="G2" s="2"/>
      <c r="H2" s="2"/>
      <c r="I2" s="2"/>
      <c r="J2" s="2"/>
      <c r="K2" s="2"/>
      <c r="L2" s="26"/>
    </row>
    <row r="3" spans="1:12" ht="19.5" customHeight="1">
      <c r="A3" s="3" t="s">
        <v>2</v>
      </c>
      <c r="B3" s="3"/>
      <c r="C3" s="4"/>
      <c r="D3" s="4"/>
      <c r="E3" s="4"/>
      <c r="F3" s="4"/>
      <c r="G3" s="4"/>
      <c r="H3" s="4"/>
      <c r="I3" s="4"/>
      <c r="J3" s="4"/>
      <c r="K3" s="27" t="s">
        <v>3</v>
      </c>
      <c r="L3" s="26"/>
    </row>
    <row r="4" spans="1:12" ht="19.5" customHeight="1">
      <c r="A4" s="5" t="s">
        <v>82</v>
      </c>
      <c r="B4" s="5" t="s">
        <v>83</v>
      </c>
      <c r="C4" s="6" t="s">
        <v>84</v>
      </c>
      <c r="D4" s="7"/>
      <c r="E4" s="7"/>
      <c r="F4" s="7"/>
      <c r="G4" s="7"/>
      <c r="H4" s="7"/>
      <c r="I4" s="7"/>
      <c r="J4" s="7"/>
      <c r="K4" s="7"/>
      <c r="L4" s="22"/>
    </row>
    <row r="5" spans="1:12" ht="19.5" customHeight="1">
      <c r="A5" s="5"/>
      <c r="B5" s="5"/>
      <c r="C5" s="8" t="s">
        <v>85</v>
      </c>
      <c r="D5" s="7" t="s">
        <v>86</v>
      </c>
      <c r="E5" s="7"/>
      <c r="F5" s="7"/>
      <c r="G5" s="7"/>
      <c r="H5" s="7" t="s">
        <v>87</v>
      </c>
      <c r="I5" s="28" t="s">
        <v>88</v>
      </c>
      <c r="J5" s="7" t="s">
        <v>89</v>
      </c>
      <c r="K5" s="7" t="s">
        <v>90</v>
      </c>
      <c r="L5" s="22"/>
    </row>
    <row r="6" spans="1:12" ht="19.5" customHeight="1">
      <c r="A6" s="5"/>
      <c r="B6" s="5"/>
      <c r="C6" s="8"/>
      <c r="D6" s="7" t="s">
        <v>91</v>
      </c>
      <c r="E6" s="9" t="s">
        <v>92</v>
      </c>
      <c r="F6" s="9" t="s">
        <v>93</v>
      </c>
      <c r="G6" s="9" t="s">
        <v>94</v>
      </c>
      <c r="H6" s="7"/>
      <c r="I6" s="28"/>
      <c r="J6" s="7"/>
      <c r="K6" s="7"/>
      <c r="L6" s="22"/>
    </row>
    <row r="7" spans="1:12" ht="19.5" customHeight="1">
      <c r="A7" s="5"/>
      <c r="B7" s="5"/>
      <c r="C7" s="8"/>
      <c r="D7" s="7"/>
      <c r="E7" s="7"/>
      <c r="F7" s="7"/>
      <c r="G7" s="7"/>
      <c r="H7" s="7"/>
      <c r="I7" s="28"/>
      <c r="J7" s="7"/>
      <c r="K7" s="7"/>
      <c r="L7" s="22"/>
    </row>
    <row r="8" spans="1:12" ht="19.5" customHeight="1">
      <c r="A8" s="10" t="s">
        <v>78</v>
      </c>
      <c r="B8" s="11" t="s">
        <v>78</v>
      </c>
      <c r="C8" s="12" t="s">
        <v>95</v>
      </c>
      <c r="D8" s="13" t="s">
        <v>105</v>
      </c>
      <c r="E8" s="12" t="s">
        <v>106</v>
      </c>
      <c r="F8" s="12" t="s">
        <v>107</v>
      </c>
      <c r="G8" s="12" t="s">
        <v>108</v>
      </c>
      <c r="H8" s="12" t="s">
        <v>109</v>
      </c>
      <c r="I8" s="12" t="s">
        <v>110</v>
      </c>
      <c r="J8" s="12" t="s">
        <v>111</v>
      </c>
      <c r="K8" s="12" t="s">
        <v>112</v>
      </c>
      <c r="L8" s="26"/>
    </row>
    <row r="9" spans="1:12" ht="19.5" customHeight="1">
      <c r="A9" s="14"/>
      <c r="B9" s="15"/>
      <c r="C9" s="16"/>
      <c r="D9" s="17"/>
      <c r="E9" s="18"/>
      <c r="F9" s="18"/>
      <c r="G9" s="18"/>
      <c r="H9" s="18"/>
      <c r="I9" s="18"/>
      <c r="J9" s="16"/>
      <c r="K9" s="29"/>
      <c r="L9" s="26"/>
    </row>
    <row r="10" spans="1:12" ht="21" customHeight="1">
      <c r="A10" s="19"/>
      <c r="B10" s="19"/>
      <c r="C10" s="20"/>
      <c r="D10" s="21"/>
      <c r="E10" s="21"/>
      <c r="F10" s="21"/>
      <c r="G10" s="21"/>
      <c r="H10" s="20"/>
      <c r="I10" s="21"/>
      <c r="J10" s="20"/>
      <c r="K10" s="19"/>
      <c r="L10" s="26"/>
    </row>
    <row r="11" spans="1:12" ht="21" customHeight="1">
      <c r="A11" s="22"/>
      <c r="B11" s="23"/>
      <c r="C11" s="24"/>
      <c r="D11" s="24"/>
      <c r="E11" s="25"/>
      <c r="F11" s="25"/>
      <c r="G11" s="25"/>
      <c r="H11" s="25"/>
      <c r="I11" s="25"/>
      <c r="J11" s="24"/>
      <c r="K11" s="23"/>
      <c r="L11" s="22"/>
    </row>
    <row r="12" spans="1:12" ht="21" customHeight="1">
      <c r="A12" s="22"/>
      <c r="B12" s="22"/>
      <c r="C12" s="24"/>
      <c r="D12" s="24"/>
      <c r="E12" s="22"/>
      <c r="F12" s="22"/>
      <c r="G12" s="22"/>
      <c r="H12" s="22"/>
      <c r="I12" s="22"/>
      <c r="J12" s="23"/>
      <c r="K12" s="22"/>
      <c r="L12" s="22"/>
    </row>
    <row r="13" spans="1:12" ht="21" customHeight="1">
      <c r="A13" s="22"/>
      <c r="B13" s="22"/>
      <c r="C13" s="24"/>
      <c r="D13" s="25"/>
      <c r="E13" s="22"/>
      <c r="F13" s="22"/>
      <c r="G13" s="22"/>
      <c r="H13" s="22"/>
      <c r="I13" s="22"/>
      <c r="J13" s="22"/>
      <c r="K13" s="22"/>
      <c r="L13" s="22"/>
    </row>
    <row r="14" spans="1:12" ht="21" customHeight="1">
      <c r="A14" s="22"/>
      <c r="B14" s="22"/>
      <c r="C14" s="23"/>
      <c r="D14" s="23"/>
      <c r="E14" s="22"/>
      <c r="F14" s="22"/>
      <c r="G14" s="22"/>
      <c r="H14" s="22"/>
      <c r="I14" s="22"/>
      <c r="J14" s="22"/>
      <c r="K14" s="22"/>
      <c r="L14" s="22"/>
    </row>
    <row r="15" spans="1:12" ht="21" customHeight="1">
      <c r="A15" s="22"/>
      <c r="B15" s="22"/>
      <c r="C15" s="22"/>
      <c r="D15" s="23"/>
      <c r="E15" s="22"/>
      <c r="F15" s="22"/>
      <c r="G15" s="22"/>
      <c r="H15" s="22"/>
      <c r="I15" s="22"/>
      <c r="J15" s="22"/>
      <c r="K15" s="22"/>
      <c r="L15" s="22"/>
    </row>
    <row r="16" spans="1:12" ht="21" customHeight="1">
      <c r="A16" s="22"/>
      <c r="B16" s="22"/>
      <c r="C16" s="24"/>
      <c r="D16" s="25"/>
      <c r="E16" s="22"/>
      <c r="F16" s="22"/>
      <c r="G16" s="22"/>
      <c r="H16" s="22"/>
      <c r="I16" s="22"/>
      <c r="J16" s="22"/>
      <c r="K16" s="22"/>
      <c r="L16" s="22"/>
    </row>
    <row r="17" ht="21" customHeight="1"/>
    <row r="18" spans="1:12" ht="21" customHeight="1">
      <c r="A18" s="22"/>
      <c r="B18" s="22"/>
      <c r="C18" s="25"/>
      <c r="D18" s="25"/>
      <c r="E18" s="22"/>
      <c r="F18" s="22"/>
      <c r="G18" s="22"/>
      <c r="H18" s="22"/>
      <c r="I18" s="22"/>
      <c r="J18" s="22"/>
      <c r="K18" s="22"/>
      <c r="L18" s="22"/>
    </row>
    <row r="19" spans="1:12" ht="21" customHeight="1">
      <c r="A19" s="22"/>
      <c r="B19" s="22"/>
      <c r="C19" s="25"/>
      <c r="D19" s="25"/>
      <c r="E19" s="22"/>
      <c r="F19" s="22"/>
      <c r="G19" s="22"/>
      <c r="H19" s="22"/>
      <c r="I19" s="22"/>
      <c r="J19" s="22"/>
      <c r="K19" s="22"/>
      <c r="L19" s="22"/>
    </row>
    <row r="23" spans="1:12" ht="10.5" customHeight="1">
      <c r="A23" s="22"/>
      <c r="B23" s="22"/>
      <c r="C23" s="25"/>
      <c r="D23" s="25"/>
      <c r="E23" s="22"/>
      <c r="F23" s="22"/>
      <c r="G23" s="22"/>
      <c r="H23" s="22"/>
      <c r="I23" s="22"/>
      <c r="J23" s="22"/>
      <c r="K23" s="22"/>
      <c r="L23" s="22"/>
    </row>
    <row r="28" spans="1:12" ht="10.5" customHeight="1">
      <c r="A28" s="22"/>
      <c r="B28" s="22"/>
      <c r="C28" s="25"/>
      <c r="D28" s="25"/>
      <c r="E28" s="25"/>
      <c r="F28" s="22"/>
      <c r="G28" s="22"/>
      <c r="H28" s="22"/>
      <c r="I28" s="22"/>
      <c r="J28" s="22"/>
      <c r="K28" s="22"/>
      <c r="L28" s="22"/>
    </row>
    <row r="29" spans="1:12" ht="10.5" customHeight="1">
      <c r="A29" s="22"/>
      <c r="B29" s="22"/>
      <c r="C29" s="25"/>
      <c r="D29" s="25"/>
      <c r="E29" s="25"/>
      <c r="F29" s="22"/>
      <c r="G29" s="22"/>
      <c r="H29" s="22"/>
      <c r="I29" s="22"/>
      <c r="J29" s="22"/>
      <c r="K29" s="22"/>
      <c r="L29" s="22"/>
    </row>
    <row r="30" spans="1:12" ht="10.5" customHeight="1">
      <c r="A30" s="22"/>
      <c r="B30" s="22"/>
      <c r="C30" s="25"/>
      <c r="D30" s="25"/>
      <c r="E30" s="25"/>
      <c r="F30" s="22"/>
      <c r="G30" s="22"/>
      <c r="H30" s="22"/>
      <c r="I30" s="22"/>
      <c r="J30" s="22"/>
      <c r="K30" s="22"/>
      <c r="L30" s="22"/>
    </row>
  </sheetData>
  <sheetProtection/>
  <mergeCells count="14">
    <mergeCell ref="A3:B3"/>
    <mergeCell ref="C4:K4"/>
    <mergeCell ref="D5:G5"/>
    <mergeCell ref="A4:A7"/>
    <mergeCell ref="B4:B7"/>
    <mergeCell ref="C5:C7"/>
    <mergeCell ref="D6:D7"/>
    <mergeCell ref="E6:E7"/>
    <mergeCell ref="F6:F7"/>
    <mergeCell ref="G6:G7"/>
    <mergeCell ref="H5:H7"/>
    <mergeCell ref="I5:I7"/>
    <mergeCell ref="J5:J7"/>
    <mergeCell ref="K5:K7"/>
  </mergeCells>
  <printOptions horizontalCentered="1"/>
  <pageMargins left="0.75" right="0.75" top="1" bottom="1" header="0.5" footer="0.5"/>
  <pageSetup fitToHeight="99" fitToWidth="1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Iris小忆</cp:lastModifiedBy>
  <cp:lastPrinted>2019-01-31T01:47:55Z</cp:lastPrinted>
  <dcterms:created xsi:type="dcterms:W3CDTF">2017-05-27T04:55:32Z</dcterms:created>
  <dcterms:modified xsi:type="dcterms:W3CDTF">2019-02-02T07:27:48Z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2052-11.1.0.8214</vt:lpwstr>
  </property>
</Properties>
</file>