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8" windowHeight="453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8" i="1"/>
  <c r="L7"/>
  <c r="L6"/>
  <c r="L9" s="1"/>
</calcChain>
</file>

<file path=xl/sharedStrings.xml><?xml version="1.0" encoding="utf-8"?>
<sst xmlns="http://schemas.openxmlformats.org/spreadsheetml/2006/main" count="28" uniqueCount="23">
  <si>
    <t>2018年农业保险保费补贴资金承保及拨付情况表</t>
    <phoneticPr fontId="1" type="noConversion"/>
  </si>
  <si>
    <t>险种</t>
    <phoneticPr fontId="1" type="noConversion"/>
  </si>
  <si>
    <t>水稻保险</t>
    <phoneticPr fontId="1" type="noConversion"/>
  </si>
  <si>
    <t>能繁母猪保险</t>
    <phoneticPr fontId="1" type="noConversion"/>
  </si>
  <si>
    <t>“两属两户”    农房保险</t>
    <phoneticPr fontId="1" type="noConversion"/>
  </si>
  <si>
    <t>油菜保险</t>
    <phoneticPr fontId="1" type="noConversion"/>
  </si>
  <si>
    <t>按照文件政策规定，已拨付中央、省、县级保费补贴资金</t>
    <phoneticPr fontId="1" type="noConversion"/>
  </si>
  <si>
    <t xml:space="preserve">     金额</t>
    <phoneticPr fontId="1" type="noConversion"/>
  </si>
  <si>
    <t>基础保险</t>
    <phoneticPr fontId="1" type="noConversion"/>
  </si>
  <si>
    <t>大灾保险</t>
    <phoneticPr fontId="1" type="noConversion"/>
  </si>
  <si>
    <t>承保头数</t>
    <phoneticPr fontId="1" type="noConversion"/>
  </si>
  <si>
    <t>承保金额</t>
    <phoneticPr fontId="1" type="noConversion"/>
  </si>
  <si>
    <t>承保户数</t>
    <phoneticPr fontId="1" type="noConversion"/>
  </si>
  <si>
    <t>承保   亩数</t>
    <phoneticPr fontId="1" type="noConversion"/>
  </si>
  <si>
    <t>保险机构</t>
    <phoneticPr fontId="1" type="noConversion"/>
  </si>
  <si>
    <t>承保亩数</t>
    <phoneticPr fontId="1" type="noConversion"/>
  </si>
  <si>
    <t>合计</t>
    <phoneticPr fontId="1" type="noConversion"/>
  </si>
  <si>
    <t>人保财险     大冶支公司</t>
    <phoneticPr fontId="1" type="noConversion"/>
  </si>
  <si>
    <t>中华财险    大冶支公司</t>
    <phoneticPr fontId="1" type="noConversion"/>
  </si>
  <si>
    <t>太平财险    大冶支公司</t>
    <phoneticPr fontId="1" type="noConversion"/>
  </si>
  <si>
    <t>单位：亩、头、户、元</t>
    <phoneticPr fontId="1" type="noConversion"/>
  </si>
  <si>
    <t>备注：1、省农业厅  省财政厅  湖北保监局《关于开展农业大灾保险试点工作的通知》（鄂农发[2017]20号文件）规定：2017年和2018年在我市开展农业大灾保险试点工作。水稻基础保险，每亩保额400元，保险费率6%，即每亩投保费用24元，其中：中央财政47.5%，省级财政30%，农户22.5%；水稻大灾保险，每亩保额300元，保险费率6%，即每亩投保费用18元，其中：中央财政47.5%，省级财政30%，农户22.5%；</t>
    <phoneticPr fontId="1" type="noConversion"/>
  </si>
  <si>
    <t xml:space="preserve">      2、省农业厅 省民政厅 省财政厅 省林业厅 湖北保监局《关于印发湖北省2017年农业保险工作实施方案的通知》（鄂农发[2017]4号文件）规定：能繁母猪保险，即每头保额1000元，保险费率6%，即每头投保费用60元，（中央财政50%，省级财政30%，农户20%）；“两属两户”农房保险，每户保额3000元，保险费率0.3%，即每户投保费用9元，其中：省级财政70%，市级财政30%；油菜保险，每亩保额200元，保险费率5%，即每亩投保费用10元，（中央财政40%，省级财政25%，县级财政10%，农户25%）。                        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</si>
</sst>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9"/>
      <name val="宋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15240</xdr:rowOff>
    </xdr:from>
    <xdr:to>
      <xdr:col>1</xdr:col>
      <xdr:colOff>15240</xdr:colOff>
      <xdr:row>3</xdr:row>
      <xdr:rowOff>304800</xdr:rowOff>
    </xdr:to>
    <xdr:cxnSp macro="">
      <xdr:nvCxnSpPr>
        <xdr:cNvPr id="3" name="直接连接符 2"/>
        <xdr:cNvCxnSpPr/>
      </xdr:nvCxnSpPr>
      <xdr:spPr>
        <a:xfrm>
          <a:off x="7620" y="411480"/>
          <a:ext cx="1348740" cy="8229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</xdr:colOff>
      <xdr:row>2</xdr:row>
      <xdr:rowOff>38100</xdr:rowOff>
    </xdr:from>
    <xdr:to>
      <xdr:col>0</xdr:col>
      <xdr:colOff>1028700</xdr:colOff>
      <xdr:row>5</xdr:row>
      <xdr:rowOff>7620</xdr:rowOff>
    </xdr:to>
    <xdr:cxnSp macro="">
      <xdr:nvCxnSpPr>
        <xdr:cNvPr id="5" name="直接连接符 4"/>
        <xdr:cNvCxnSpPr/>
      </xdr:nvCxnSpPr>
      <xdr:spPr>
        <a:xfrm>
          <a:off x="22860" y="434340"/>
          <a:ext cx="1005840" cy="15697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1"/>
  <sheetViews>
    <sheetView tabSelected="1" workbookViewId="0">
      <selection activeCell="A2" sqref="A2"/>
    </sheetView>
  </sheetViews>
  <sheetFormatPr defaultColWidth="8.69921875" defaultRowHeight="15.6"/>
  <cols>
    <col min="1" max="1" width="13.59765625" style="1" customWidth="1"/>
    <col min="2" max="2" width="11.3984375" style="1" customWidth="1"/>
    <col min="3" max="3" width="12.09765625" style="1" customWidth="1"/>
    <col min="4" max="4" width="12.296875" style="1" customWidth="1"/>
    <col min="5" max="5" width="12.5" style="1" customWidth="1"/>
    <col min="6" max="6" width="6.69921875" style="1" customWidth="1"/>
    <col min="7" max="7" width="8.69921875" style="1"/>
    <col min="8" max="8" width="5.69921875" style="1" customWidth="1"/>
    <col min="9" max="9" width="9" style="1" customWidth="1"/>
    <col min="10" max="10" width="9.5" style="1" customWidth="1"/>
    <col min="11" max="11" width="10.59765625" style="1" customWidth="1"/>
    <col min="12" max="12" width="14.69921875" style="1" customWidth="1"/>
    <col min="13" max="16384" width="8.69921875" style="1"/>
  </cols>
  <sheetData>
    <row r="1" spans="1:12" ht="36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8.75" customHeight="1">
      <c r="K2" s="14" t="s">
        <v>20</v>
      </c>
      <c r="L2" s="14"/>
    </row>
    <row r="3" spans="1:12" ht="35.4" customHeight="1">
      <c r="A3" s="2" t="s">
        <v>1</v>
      </c>
      <c r="B3" s="20" t="s">
        <v>2</v>
      </c>
      <c r="C3" s="20"/>
      <c r="D3" s="20"/>
      <c r="E3" s="17"/>
      <c r="F3" s="16" t="s">
        <v>3</v>
      </c>
      <c r="G3" s="17"/>
      <c r="H3" s="16" t="s">
        <v>4</v>
      </c>
      <c r="I3" s="17"/>
      <c r="J3" s="16" t="s">
        <v>5</v>
      </c>
      <c r="K3" s="17"/>
      <c r="L3" s="9" t="s">
        <v>6</v>
      </c>
    </row>
    <row r="4" spans="1:12" ht="35.4" customHeight="1">
      <c r="A4" s="3" t="s">
        <v>7</v>
      </c>
      <c r="B4" s="20" t="s">
        <v>8</v>
      </c>
      <c r="C4" s="17"/>
      <c r="D4" s="16" t="s">
        <v>9</v>
      </c>
      <c r="E4" s="17"/>
      <c r="F4" s="18" t="s">
        <v>10</v>
      </c>
      <c r="G4" s="18" t="s">
        <v>11</v>
      </c>
      <c r="H4" s="18" t="s">
        <v>12</v>
      </c>
      <c r="I4" s="18" t="s">
        <v>11</v>
      </c>
      <c r="J4" s="18" t="s">
        <v>13</v>
      </c>
      <c r="K4" s="18" t="s">
        <v>11</v>
      </c>
      <c r="L4" s="10"/>
    </row>
    <row r="5" spans="1:12" ht="35.4" customHeight="1">
      <c r="A5" s="4" t="s">
        <v>14</v>
      </c>
      <c r="B5" s="5" t="s">
        <v>15</v>
      </c>
      <c r="C5" s="6" t="s">
        <v>11</v>
      </c>
      <c r="D5" s="6" t="s">
        <v>15</v>
      </c>
      <c r="E5" s="6" t="s">
        <v>11</v>
      </c>
      <c r="F5" s="19"/>
      <c r="G5" s="19"/>
      <c r="H5" s="19"/>
      <c r="I5" s="19"/>
      <c r="J5" s="19"/>
      <c r="K5" s="19"/>
      <c r="L5" s="11"/>
    </row>
    <row r="6" spans="1:12" ht="35.4" customHeight="1">
      <c r="A6" s="4" t="s">
        <v>17</v>
      </c>
      <c r="B6" s="6">
        <v>267413.56</v>
      </c>
      <c r="C6" s="6">
        <v>4973892.21</v>
      </c>
      <c r="D6" s="6">
        <v>265239.96000000002</v>
      </c>
      <c r="E6" s="6">
        <v>3700097.18</v>
      </c>
      <c r="F6" s="6">
        <v>10205</v>
      </c>
      <c r="G6" s="6">
        <v>489840</v>
      </c>
      <c r="H6" s="6">
        <v>9856</v>
      </c>
      <c r="I6" s="6">
        <v>88704</v>
      </c>
      <c r="J6" s="6"/>
      <c r="K6" s="6"/>
      <c r="L6" s="6">
        <f>C6+E6+G6+I6</f>
        <v>9252533.3900000006</v>
      </c>
    </row>
    <row r="7" spans="1:12" ht="35.4" customHeight="1">
      <c r="A7" s="7" t="s">
        <v>18</v>
      </c>
      <c r="B7" s="6"/>
      <c r="C7" s="6"/>
      <c r="D7" s="6"/>
      <c r="E7" s="6"/>
      <c r="F7" s="6">
        <v>480</v>
      </c>
      <c r="G7" s="6">
        <v>23040</v>
      </c>
      <c r="H7" s="6"/>
      <c r="I7" s="6"/>
      <c r="J7" s="6"/>
      <c r="K7" s="6"/>
      <c r="L7" s="6">
        <f>G7</f>
        <v>23040</v>
      </c>
    </row>
    <row r="8" spans="1:12" ht="35.4" customHeight="1">
      <c r="A8" s="7" t="s">
        <v>19</v>
      </c>
      <c r="B8" s="6"/>
      <c r="C8" s="6"/>
      <c r="D8" s="6"/>
      <c r="E8" s="6"/>
      <c r="F8" s="6"/>
      <c r="G8" s="6"/>
      <c r="H8" s="6"/>
      <c r="I8" s="6"/>
      <c r="J8" s="6">
        <v>31694.6</v>
      </c>
      <c r="K8" s="6">
        <v>237709.5</v>
      </c>
      <c r="L8" s="6">
        <f>K8</f>
        <v>237709.5</v>
      </c>
    </row>
    <row r="9" spans="1:12" ht="35.4" customHeight="1">
      <c r="A9" s="8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>
        <f>SUM(L6:L8)</f>
        <v>9513282.8900000006</v>
      </c>
    </row>
    <row r="10" spans="1:12" ht="58.2" customHeight="1">
      <c r="A10" s="13" t="s">
        <v>21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96" customHeight="1">
      <c r="A11" s="12" t="s">
        <v>22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</sheetData>
  <mergeCells count="17">
    <mergeCell ref="G4:G5"/>
    <mergeCell ref="L3:L5"/>
    <mergeCell ref="A11:L11"/>
    <mergeCell ref="A10:L10"/>
    <mergeCell ref="K2:L2"/>
    <mergeCell ref="A1:L1"/>
    <mergeCell ref="H3:I3"/>
    <mergeCell ref="H4:H5"/>
    <mergeCell ref="I4:I5"/>
    <mergeCell ref="J3:K3"/>
    <mergeCell ref="J4:J5"/>
    <mergeCell ref="K4:K5"/>
    <mergeCell ref="B3:E3"/>
    <mergeCell ref="B4:C4"/>
    <mergeCell ref="D4:E4"/>
    <mergeCell ref="F3:G3"/>
    <mergeCell ref="F4:F5"/>
  </mergeCells>
  <phoneticPr fontId="1" type="noConversion"/>
  <pageMargins left="0.55118110236220474" right="0.55118110236220474" top="0.98425196850393704" bottom="0.98425196850393704" header="0.51181102362204722" footer="0.51181102362204722"/>
  <pageSetup paperSize="2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.6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.6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2019-01-25T01:54:29Z</dcterms:modified>
</cp:coreProperties>
</file>