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大冶" sheetId="1" r:id="rId1"/>
  </sheets>
  <calcPr calcId="144525"/>
</workbook>
</file>

<file path=xl/sharedStrings.xml><?xml version="1.0" encoding="utf-8"?>
<sst xmlns="http://schemas.openxmlformats.org/spreadsheetml/2006/main" count="446" uniqueCount="182">
  <si>
    <t>2020年大冶市农村公路建设省计划项目</t>
  </si>
  <si>
    <t>县市区</t>
  </si>
  <si>
    <t>乡镇名称</t>
  </si>
  <si>
    <t>行政村</t>
  </si>
  <si>
    <t>项目类型</t>
  </si>
  <si>
    <t>项目名称</t>
  </si>
  <si>
    <t>安排计划里程</t>
  </si>
  <si>
    <t>安排计划资金（万元）</t>
  </si>
  <si>
    <t>备注</t>
  </si>
  <si>
    <t>大冶市</t>
  </si>
  <si>
    <t>保安镇</t>
  </si>
  <si>
    <t>茶山村</t>
  </si>
  <si>
    <t>自然村</t>
  </si>
  <si>
    <t>旺博茶业</t>
  </si>
  <si>
    <t>李华村</t>
  </si>
  <si>
    <t>李华新屋-小赛海鱼场</t>
  </si>
  <si>
    <t>西海村</t>
  </si>
  <si>
    <t>天造园艺</t>
  </si>
  <si>
    <t>保长路口-游家湾</t>
  </si>
  <si>
    <t>王永路--刘煌下门</t>
  </si>
  <si>
    <t>还地桥镇</t>
  </si>
  <si>
    <t>郭桥村</t>
  </si>
  <si>
    <t>黄太白--占家湾</t>
  </si>
  <si>
    <t>黄岗村</t>
  </si>
  <si>
    <t>三山湖公司产业路</t>
  </si>
  <si>
    <t>黄金湖村</t>
  </si>
  <si>
    <t>靠背陈湾后背垴-湾广场</t>
  </si>
  <si>
    <t>山庄村</t>
  </si>
  <si>
    <t>锦冶线-山庄村林场</t>
  </si>
  <si>
    <t>南石村</t>
  </si>
  <si>
    <t>三华生态园</t>
  </si>
  <si>
    <t>军山村</t>
  </si>
  <si>
    <t>展情农场</t>
  </si>
  <si>
    <t>走驹村</t>
  </si>
  <si>
    <t>柯金门砖厂-枫树下肖家湾</t>
  </si>
  <si>
    <t>柯家畈-316线</t>
  </si>
  <si>
    <t>大井村</t>
  </si>
  <si>
    <t>下桐线-月鑫钙业</t>
  </si>
  <si>
    <t>梅咀村</t>
  </si>
  <si>
    <t>马家大屋和场-湾中心</t>
  </si>
  <si>
    <t>燎原村</t>
  </si>
  <si>
    <t>朱家庄湾-朱家庄细屋</t>
  </si>
  <si>
    <t>罗桥街办</t>
  </si>
  <si>
    <t>下袁村</t>
  </si>
  <si>
    <t>下袁垦区--和众农机服务社</t>
  </si>
  <si>
    <t>金山店镇</t>
  </si>
  <si>
    <t>火石村</t>
  </si>
  <si>
    <t>保茗线建楼湾至知青文化园产业路</t>
  </si>
  <si>
    <t>向阳村</t>
  </si>
  <si>
    <t>金茶园产业路</t>
  </si>
  <si>
    <t>白合村</t>
  </si>
  <si>
    <t>金梅线路口--马鞍山黄桃果园</t>
  </si>
  <si>
    <t>永丰村</t>
  </si>
  <si>
    <t>发展大道路口至还地桥东庄</t>
  </si>
  <si>
    <t>马龙村</t>
  </si>
  <si>
    <t>刘碾湾至歇马亭路</t>
  </si>
  <si>
    <t>夕山村</t>
  </si>
  <si>
    <t>富民路--黄西秋</t>
  </si>
  <si>
    <t>灵乡镇</t>
  </si>
  <si>
    <t>宫台村</t>
  </si>
  <si>
    <t>余铭合作社产业路</t>
  </si>
  <si>
    <t>油茶基地产业路</t>
  </si>
  <si>
    <t>大畈村</t>
  </si>
  <si>
    <t>石家咀扶贫产业路</t>
  </si>
  <si>
    <t>岩峰村</t>
  </si>
  <si>
    <t>康乐生态农业产业路</t>
  </si>
  <si>
    <t>马桥村</t>
  </si>
  <si>
    <t>山背朱--爱泉纪</t>
  </si>
  <si>
    <t>谈桥村</t>
  </si>
  <si>
    <t>港背屋湾路</t>
  </si>
  <si>
    <t>坳头村</t>
  </si>
  <si>
    <t>山岭--毛家垅</t>
  </si>
  <si>
    <t>风亭村</t>
  </si>
  <si>
    <t>山下吴湾</t>
  </si>
  <si>
    <t>罗桥村</t>
  </si>
  <si>
    <t>三角山线</t>
  </si>
  <si>
    <t>金湖街办</t>
  </si>
  <si>
    <t>姜桥村</t>
  </si>
  <si>
    <t>北河桥至紫金时代公路</t>
  </si>
  <si>
    <t>港岭村</t>
  </si>
  <si>
    <t>木排墩至细木排墩</t>
  </si>
  <si>
    <t>大泉村</t>
  </si>
  <si>
    <t>汤家湾水库王仙洞</t>
  </si>
  <si>
    <t>龙角山村</t>
  </si>
  <si>
    <t>下石湾港边路</t>
  </si>
  <si>
    <t>门楼村</t>
  </si>
  <si>
    <t>黄桃基地生态园公路</t>
  </si>
  <si>
    <t>北河村</t>
  </si>
  <si>
    <t>拾乡情生态园公路</t>
  </si>
  <si>
    <t>巴塘村</t>
  </si>
  <si>
    <t>金家山通组路</t>
  </si>
  <si>
    <t>胡家湾--宏景养殖园</t>
  </si>
  <si>
    <t>德贤村</t>
  </si>
  <si>
    <t>四组桥--下刘石桥</t>
  </si>
  <si>
    <t>大箕铺镇</t>
  </si>
  <si>
    <t>柯大兴村</t>
  </si>
  <si>
    <t>兴隆庄--石洪泗</t>
  </si>
  <si>
    <t>八流村</t>
  </si>
  <si>
    <t>胡洪--明灯山</t>
  </si>
  <si>
    <t>赵显晚--凤头湾</t>
  </si>
  <si>
    <t>后畈村</t>
  </si>
  <si>
    <t>106国道--万家湾</t>
  </si>
  <si>
    <t>315岔口--后畈湾</t>
  </si>
  <si>
    <t>东角山村</t>
  </si>
  <si>
    <t>曹家老屋--新屋</t>
  </si>
  <si>
    <t>凤凰村</t>
  </si>
  <si>
    <t>王家湾--新村</t>
  </si>
  <si>
    <t>石应高村</t>
  </si>
  <si>
    <t>石应高村--李家屋路段</t>
  </si>
  <si>
    <t>106国道--胡盛拔</t>
  </si>
  <si>
    <t>东风农场</t>
  </si>
  <si>
    <t>走马洲村</t>
  </si>
  <si>
    <t>富民桥--十五家</t>
  </si>
  <si>
    <t>刘仁八镇</t>
  </si>
  <si>
    <t>大庄村</t>
  </si>
  <si>
    <t>大庄村板栗林</t>
  </si>
  <si>
    <t>海凤种养殖基地</t>
  </si>
  <si>
    <t>郑沟村</t>
  </si>
  <si>
    <t>水落等-油茶基地</t>
  </si>
  <si>
    <t>秦垴村</t>
  </si>
  <si>
    <t>王必忠丰高垅</t>
  </si>
  <si>
    <t>上纪村</t>
  </si>
  <si>
    <t>栀贮麻基地</t>
  </si>
  <si>
    <t>岩山村</t>
  </si>
  <si>
    <t>成家湾通组公路</t>
  </si>
  <si>
    <t>卫家湾通组公路</t>
  </si>
  <si>
    <t>刘仁八村</t>
  </si>
  <si>
    <t>上新屋水井-新堰</t>
  </si>
  <si>
    <t>陈如海村</t>
  </si>
  <si>
    <t>316国道-杨湖垴湾</t>
  </si>
  <si>
    <t>三房屋垴湾</t>
  </si>
  <si>
    <t>陈贵镇</t>
  </si>
  <si>
    <t>刘家畈村</t>
  </si>
  <si>
    <t>石头塘线</t>
  </si>
  <si>
    <t>王祠堂村</t>
  </si>
  <si>
    <t>义顺碰柑产业路</t>
  </si>
  <si>
    <t>矿山村</t>
  </si>
  <si>
    <t>柯华山路</t>
  </si>
  <si>
    <t>欧家港村</t>
  </si>
  <si>
    <t>欧家港湾至316岔口</t>
  </si>
  <si>
    <t>江添受村</t>
  </si>
  <si>
    <t>果溢香产业路</t>
  </si>
  <si>
    <t>天台山</t>
  </si>
  <si>
    <t>栖螺路--何夕铺</t>
  </si>
  <si>
    <t>铜山口村</t>
  </si>
  <si>
    <t>陈家晚--郭家山</t>
  </si>
  <si>
    <t>江太和--铜山口社区</t>
  </si>
  <si>
    <t>王祠村</t>
  </si>
  <si>
    <t>蒋家湾路</t>
  </si>
  <si>
    <t>上罗村</t>
  </si>
  <si>
    <t>文辉种养合作社</t>
  </si>
  <si>
    <t>白果汇生态产业路</t>
  </si>
  <si>
    <t>殷祖镇</t>
  </si>
  <si>
    <t>新屋村</t>
  </si>
  <si>
    <t>罗家园路口-罗家园种养合作社</t>
  </si>
  <si>
    <t>罗家垅路口--胜垴养鸡场</t>
  </si>
  <si>
    <t>南山村</t>
  </si>
  <si>
    <t>坳顶路口-小井冈山白茶基地</t>
  </si>
  <si>
    <t>巴庄村</t>
  </si>
  <si>
    <t>石谷英细屋-水果园</t>
  </si>
  <si>
    <t>塘下村</t>
  </si>
  <si>
    <t>明霞白茶种养合作社</t>
  </si>
  <si>
    <t>刘正裕-马岭山产业路</t>
  </si>
  <si>
    <t>张阁仕-马岭山产业路</t>
  </si>
  <si>
    <t>江畈村</t>
  </si>
  <si>
    <t>黄三房环田园综合体产业路</t>
  </si>
  <si>
    <t>小计</t>
  </si>
  <si>
    <t>小箕铺村</t>
  </si>
  <si>
    <t>新建桥梁</t>
  </si>
  <si>
    <t>江洪桥</t>
  </si>
  <si>
    <t>陈显本桥</t>
  </si>
  <si>
    <t>红卫村</t>
  </si>
  <si>
    <t>泵站桥</t>
  </si>
  <si>
    <t>板桥村</t>
  </si>
  <si>
    <t>板桥桥</t>
  </si>
  <si>
    <t>三策村</t>
  </si>
  <si>
    <t>冠塘港桥</t>
  </si>
  <si>
    <t>官塘垴村</t>
  </si>
  <si>
    <t>彭刘伍桥</t>
  </si>
  <si>
    <t>维修改造</t>
  </si>
  <si>
    <t>陈长线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</si>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</sst>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workbookViewId="0">
      <selection activeCell="A1" sqref="A1:H1"/>
    </sheetView>
  </sheetViews>
  <sheetFormatPr defaultColWidth="8.89166666666667" defaultRowHeight="13.5" outlineLevelCol="7"/>
  <cols>
    <col min="1" max="1" width="6.625" customWidth="1"/>
    <col min="2" max="2" width="8.625" customWidth="1"/>
    <col min="3" max="3" width="10.3333333333333" customWidth="1"/>
    <col min="4" max="4" width="8.625" customWidth="1"/>
    <col min="5" max="5" width="24.75" customWidth="1"/>
    <col min="6" max="6" width="9.10833333333333" customWidth="1"/>
    <col min="7" max="7" width="10.3333333333333" customWidth="1"/>
    <col min="8" max="8" width="10.375" customWidth="1"/>
  </cols>
  <sheetData>
    <row r="1" ht="42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4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18" customHeight="1" spans="1:8">
      <c r="A3" s="9" t="s">
        <v>9</v>
      </c>
      <c r="B3" s="10" t="s">
        <v>10</v>
      </c>
      <c r="C3" s="10" t="s">
        <v>11</v>
      </c>
      <c r="D3" s="11" t="s">
        <v>12</v>
      </c>
      <c r="E3" s="9" t="s">
        <v>13</v>
      </c>
      <c r="F3" s="12">
        <v>1</v>
      </c>
      <c r="G3" s="9">
        <v>20</v>
      </c>
      <c r="H3" s="9"/>
    </row>
    <row r="4" s="2" customFormat="1" ht="18" customHeight="1" spans="1:8">
      <c r="A4" s="9" t="s">
        <v>9</v>
      </c>
      <c r="B4" s="10" t="s">
        <v>10</v>
      </c>
      <c r="C4" s="10" t="s">
        <v>14</v>
      </c>
      <c r="D4" s="11" t="s">
        <v>12</v>
      </c>
      <c r="E4" s="9" t="s">
        <v>15</v>
      </c>
      <c r="F4" s="12">
        <v>0.3</v>
      </c>
      <c r="G4" s="9">
        <v>6</v>
      </c>
      <c r="H4" s="9"/>
    </row>
    <row r="5" s="2" customFormat="1" ht="18" customHeight="1" spans="1:8">
      <c r="A5" s="9" t="s">
        <v>9</v>
      </c>
      <c r="B5" s="10" t="s">
        <v>10</v>
      </c>
      <c r="C5" s="10" t="s">
        <v>16</v>
      </c>
      <c r="D5" s="11" t="s">
        <v>12</v>
      </c>
      <c r="E5" s="9" t="s">
        <v>17</v>
      </c>
      <c r="F5" s="12">
        <v>3.6</v>
      </c>
      <c r="G5" s="9">
        <v>72</v>
      </c>
      <c r="H5" s="9"/>
    </row>
    <row r="6" s="2" customFormat="1" ht="18" customHeight="1" spans="1:8">
      <c r="A6" s="9" t="s">
        <v>9</v>
      </c>
      <c r="B6" s="10" t="s">
        <v>10</v>
      </c>
      <c r="C6" s="10" t="s">
        <v>16</v>
      </c>
      <c r="D6" s="11" t="s">
        <v>12</v>
      </c>
      <c r="E6" s="9" t="s">
        <v>18</v>
      </c>
      <c r="F6" s="12">
        <v>0.6</v>
      </c>
      <c r="G6" s="9">
        <v>12</v>
      </c>
      <c r="H6" s="9"/>
    </row>
    <row r="7" s="2" customFormat="1" ht="18" customHeight="1" spans="1:8">
      <c r="A7" s="9" t="s">
        <v>9</v>
      </c>
      <c r="B7" s="10" t="s">
        <v>10</v>
      </c>
      <c r="C7" s="13" t="s">
        <v>11</v>
      </c>
      <c r="D7" s="11" t="s">
        <v>12</v>
      </c>
      <c r="E7" s="9" t="s">
        <v>19</v>
      </c>
      <c r="F7" s="13">
        <v>0.8</v>
      </c>
      <c r="G7" s="9">
        <v>16</v>
      </c>
      <c r="H7" s="9"/>
    </row>
    <row r="8" s="2" customFormat="1" ht="18" customHeight="1" spans="1:8">
      <c r="A8" s="9" t="s">
        <v>9</v>
      </c>
      <c r="B8" s="10" t="s">
        <v>20</v>
      </c>
      <c r="C8" s="13" t="s">
        <v>21</v>
      </c>
      <c r="D8" s="11" t="s">
        <v>12</v>
      </c>
      <c r="E8" s="9" t="s">
        <v>22</v>
      </c>
      <c r="F8" s="13">
        <v>0.7</v>
      </c>
      <c r="G8" s="9">
        <v>14</v>
      </c>
      <c r="H8" s="9"/>
    </row>
    <row r="9" s="2" customFormat="1" ht="18" customHeight="1" spans="1:8">
      <c r="A9" s="9" t="s">
        <v>9</v>
      </c>
      <c r="B9" s="10" t="s">
        <v>20</v>
      </c>
      <c r="C9" s="10" t="s">
        <v>23</v>
      </c>
      <c r="D9" s="11" t="s">
        <v>12</v>
      </c>
      <c r="E9" s="9" t="s">
        <v>24</v>
      </c>
      <c r="F9" s="12">
        <v>3</v>
      </c>
      <c r="G9" s="9">
        <v>60</v>
      </c>
      <c r="H9" s="9"/>
    </row>
    <row r="10" s="2" customFormat="1" ht="18" customHeight="1" spans="1:8">
      <c r="A10" s="9" t="s">
        <v>9</v>
      </c>
      <c r="B10" s="10" t="s">
        <v>20</v>
      </c>
      <c r="C10" s="10" t="s">
        <v>25</v>
      </c>
      <c r="D10" s="11" t="s">
        <v>12</v>
      </c>
      <c r="E10" s="9" t="s">
        <v>26</v>
      </c>
      <c r="F10" s="12">
        <v>0.4</v>
      </c>
      <c r="G10" s="9">
        <v>8</v>
      </c>
      <c r="H10" s="9"/>
    </row>
    <row r="11" s="2" customFormat="1" ht="18" customHeight="1" spans="1:8">
      <c r="A11" s="9" t="s">
        <v>9</v>
      </c>
      <c r="B11" s="10" t="s">
        <v>20</v>
      </c>
      <c r="C11" s="10" t="s">
        <v>27</v>
      </c>
      <c r="D11" s="11" t="s">
        <v>12</v>
      </c>
      <c r="E11" s="9" t="s">
        <v>28</v>
      </c>
      <c r="F11" s="12">
        <v>1.1</v>
      </c>
      <c r="G11" s="9">
        <v>22</v>
      </c>
      <c r="H11" s="9"/>
    </row>
    <row r="12" s="2" customFormat="1" ht="18" customHeight="1" spans="1:8">
      <c r="A12" s="9" t="s">
        <v>9</v>
      </c>
      <c r="B12" s="10" t="s">
        <v>20</v>
      </c>
      <c r="C12" s="10" t="s">
        <v>29</v>
      </c>
      <c r="D12" s="11" t="s">
        <v>12</v>
      </c>
      <c r="E12" s="9" t="s">
        <v>30</v>
      </c>
      <c r="F12" s="12">
        <v>0.5</v>
      </c>
      <c r="G12" s="9">
        <v>10</v>
      </c>
      <c r="H12" s="9"/>
    </row>
    <row r="13" s="2" customFormat="1" ht="18" customHeight="1" spans="1:8">
      <c r="A13" s="9" t="s">
        <v>9</v>
      </c>
      <c r="B13" s="10" t="s">
        <v>20</v>
      </c>
      <c r="C13" s="10" t="s">
        <v>31</v>
      </c>
      <c r="D13" s="11" t="s">
        <v>12</v>
      </c>
      <c r="E13" s="9" t="s">
        <v>32</v>
      </c>
      <c r="F13" s="12">
        <v>0.8</v>
      </c>
      <c r="G13" s="9">
        <v>16</v>
      </c>
      <c r="H13" s="9"/>
    </row>
    <row r="14" s="2" customFormat="1" ht="18" customHeight="1" spans="1:8">
      <c r="A14" s="9" t="s">
        <v>9</v>
      </c>
      <c r="B14" s="10" t="s">
        <v>20</v>
      </c>
      <c r="C14" s="10" t="s">
        <v>33</v>
      </c>
      <c r="D14" s="11" t="s">
        <v>12</v>
      </c>
      <c r="E14" s="9" t="s">
        <v>34</v>
      </c>
      <c r="F14" s="12">
        <v>0.4</v>
      </c>
      <c r="G14" s="9">
        <v>8</v>
      </c>
      <c r="H14" s="9"/>
    </row>
    <row r="15" s="2" customFormat="1" ht="18" customHeight="1" spans="1:8">
      <c r="A15" s="9" t="s">
        <v>9</v>
      </c>
      <c r="B15" s="10" t="s">
        <v>20</v>
      </c>
      <c r="C15" s="10" t="s">
        <v>21</v>
      </c>
      <c r="D15" s="11" t="s">
        <v>12</v>
      </c>
      <c r="E15" s="9" t="s">
        <v>35</v>
      </c>
      <c r="F15" s="12">
        <v>1</v>
      </c>
      <c r="G15" s="9">
        <v>20</v>
      </c>
      <c r="H15" s="9"/>
    </row>
    <row r="16" s="2" customFormat="1" ht="18" customHeight="1" spans="1:8">
      <c r="A16" s="9" t="s">
        <v>9</v>
      </c>
      <c r="B16" s="10" t="s">
        <v>20</v>
      </c>
      <c r="C16" s="10" t="s">
        <v>36</v>
      </c>
      <c r="D16" s="11" t="s">
        <v>12</v>
      </c>
      <c r="E16" s="9" t="s">
        <v>37</v>
      </c>
      <c r="F16" s="12">
        <v>0.5</v>
      </c>
      <c r="G16" s="9">
        <v>10</v>
      </c>
      <c r="H16" s="9"/>
    </row>
    <row r="17" s="2" customFormat="1" ht="18" customHeight="1" spans="1:8">
      <c r="A17" s="9" t="s">
        <v>9</v>
      </c>
      <c r="B17" s="10" t="s">
        <v>20</v>
      </c>
      <c r="C17" s="10" t="s">
        <v>38</v>
      </c>
      <c r="D17" s="11" t="s">
        <v>12</v>
      </c>
      <c r="E17" s="9" t="s">
        <v>39</v>
      </c>
      <c r="F17" s="12">
        <v>0.3</v>
      </c>
      <c r="G17" s="9">
        <v>6</v>
      </c>
      <c r="H17" s="9"/>
    </row>
    <row r="18" s="2" customFormat="1" ht="18" customHeight="1" spans="1:8">
      <c r="A18" s="9" t="s">
        <v>9</v>
      </c>
      <c r="B18" s="10" t="s">
        <v>20</v>
      </c>
      <c r="C18" s="10" t="s">
        <v>40</v>
      </c>
      <c r="D18" s="11" t="s">
        <v>12</v>
      </c>
      <c r="E18" s="9" t="s">
        <v>41</v>
      </c>
      <c r="F18" s="12">
        <v>0.3</v>
      </c>
      <c r="G18" s="9">
        <v>6</v>
      </c>
      <c r="H18" s="9"/>
    </row>
    <row r="19" s="2" customFormat="1" ht="18" customHeight="1" spans="1:8">
      <c r="A19" s="9" t="s">
        <v>9</v>
      </c>
      <c r="B19" s="13" t="s">
        <v>42</v>
      </c>
      <c r="C19" s="13" t="s">
        <v>43</v>
      </c>
      <c r="D19" s="11" t="s">
        <v>12</v>
      </c>
      <c r="E19" s="11" t="s">
        <v>44</v>
      </c>
      <c r="F19" s="13">
        <v>0.4</v>
      </c>
      <c r="G19" s="9">
        <v>8</v>
      </c>
      <c r="H19" s="11"/>
    </row>
    <row r="20" s="2" customFormat="1" ht="18" customHeight="1" spans="1:8">
      <c r="A20" s="9" t="s">
        <v>9</v>
      </c>
      <c r="B20" s="14" t="s">
        <v>45</v>
      </c>
      <c r="C20" s="13" t="s">
        <v>46</v>
      </c>
      <c r="D20" s="11" t="s">
        <v>12</v>
      </c>
      <c r="E20" s="9" t="s">
        <v>47</v>
      </c>
      <c r="F20" s="13">
        <v>0.6</v>
      </c>
      <c r="G20" s="9">
        <v>12</v>
      </c>
      <c r="H20" s="9"/>
    </row>
    <row r="21" s="2" customFormat="1" ht="18" customHeight="1" spans="1:8">
      <c r="A21" s="9" t="s">
        <v>9</v>
      </c>
      <c r="B21" s="14" t="s">
        <v>45</v>
      </c>
      <c r="C21" s="13" t="s">
        <v>48</v>
      </c>
      <c r="D21" s="11" t="s">
        <v>12</v>
      </c>
      <c r="E21" s="9" t="s">
        <v>49</v>
      </c>
      <c r="F21" s="13">
        <v>2.1</v>
      </c>
      <c r="G21" s="9">
        <v>42</v>
      </c>
      <c r="H21" s="9"/>
    </row>
    <row r="22" s="2" customFormat="1" ht="18" customHeight="1" spans="1:8">
      <c r="A22" s="9" t="s">
        <v>9</v>
      </c>
      <c r="B22" s="14" t="s">
        <v>45</v>
      </c>
      <c r="C22" s="13" t="s">
        <v>50</v>
      </c>
      <c r="D22" s="11" t="s">
        <v>12</v>
      </c>
      <c r="E22" s="9" t="s">
        <v>51</v>
      </c>
      <c r="F22" s="13">
        <v>1.1</v>
      </c>
      <c r="G22" s="9">
        <v>22</v>
      </c>
      <c r="H22" s="9"/>
    </row>
    <row r="23" s="2" customFormat="1" ht="18" customHeight="1" spans="1:8">
      <c r="A23" s="9" t="s">
        <v>9</v>
      </c>
      <c r="B23" s="14" t="s">
        <v>45</v>
      </c>
      <c r="C23" s="13" t="s">
        <v>52</v>
      </c>
      <c r="D23" s="11" t="s">
        <v>12</v>
      </c>
      <c r="E23" s="9" t="s">
        <v>53</v>
      </c>
      <c r="F23" s="13">
        <v>1.3</v>
      </c>
      <c r="G23" s="9">
        <v>26</v>
      </c>
      <c r="H23" s="9"/>
    </row>
    <row r="24" s="2" customFormat="1" ht="18" customHeight="1" spans="1:8">
      <c r="A24" s="9" t="s">
        <v>9</v>
      </c>
      <c r="B24" s="14" t="s">
        <v>45</v>
      </c>
      <c r="C24" s="13" t="s">
        <v>54</v>
      </c>
      <c r="D24" s="11" t="s">
        <v>12</v>
      </c>
      <c r="E24" s="9" t="s">
        <v>55</v>
      </c>
      <c r="F24" s="13">
        <v>1.6</v>
      </c>
      <c r="G24" s="9">
        <v>32</v>
      </c>
      <c r="H24" s="9"/>
    </row>
    <row r="25" s="2" customFormat="1" ht="18" customHeight="1" spans="1:8">
      <c r="A25" s="9" t="s">
        <v>9</v>
      </c>
      <c r="B25" s="14" t="s">
        <v>45</v>
      </c>
      <c r="C25" s="15" t="s">
        <v>56</v>
      </c>
      <c r="D25" s="11" t="s">
        <v>12</v>
      </c>
      <c r="E25" s="9" t="s">
        <v>57</v>
      </c>
      <c r="F25" s="15">
        <v>0.4</v>
      </c>
      <c r="G25" s="9">
        <v>8</v>
      </c>
      <c r="H25" s="9"/>
    </row>
    <row r="26" s="2" customFormat="1" ht="18" customHeight="1" spans="1:8">
      <c r="A26" s="9" t="s">
        <v>9</v>
      </c>
      <c r="B26" s="13" t="s">
        <v>58</v>
      </c>
      <c r="C26" s="13" t="s">
        <v>59</v>
      </c>
      <c r="D26" s="11" t="s">
        <v>12</v>
      </c>
      <c r="E26" s="9" t="s">
        <v>60</v>
      </c>
      <c r="F26" s="13">
        <v>1.7</v>
      </c>
      <c r="G26" s="9">
        <v>34</v>
      </c>
      <c r="H26" s="9"/>
    </row>
    <row r="27" s="2" customFormat="1" ht="18" customHeight="1" spans="1:8">
      <c r="A27" s="9" t="s">
        <v>9</v>
      </c>
      <c r="B27" s="13" t="s">
        <v>58</v>
      </c>
      <c r="C27" s="13" t="s">
        <v>59</v>
      </c>
      <c r="D27" s="11" t="s">
        <v>12</v>
      </c>
      <c r="E27" s="9" t="s">
        <v>61</v>
      </c>
      <c r="F27" s="13">
        <v>0.8</v>
      </c>
      <c r="G27" s="9">
        <v>16</v>
      </c>
      <c r="H27" s="9"/>
    </row>
    <row r="28" s="2" customFormat="1" ht="18" customHeight="1" spans="1:8">
      <c r="A28" s="9" t="s">
        <v>9</v>
      </c>
      <c r="B28" s="13" t="s">
        <v>58</v>
      </c>
      <c r="C28" s="13" t="s">
        <v>62</v>
      </c>
      <c r="D28" s="11" t="s">
        <v>12</v>
      </c>
      <c r="E28" s="9" t="s">
        <v>63</v>
      </c>
      <c r="F28" s="13">
        <v>0.4</v>
      </c>
      <c r="G28" s="9">
        <v>8</v>
      </c>
      <c r="H28" s="9"/>
    </row>
    <row r="29" s="2" customFormat="1" ht="18" customHeight="1" spans="1:8">
      <c r="A29" s="9" t="s">
        <v>9</v>
      </c>
      <c r="B29" s="13" t="s">
        <v>58</v>
      </c>
      <c r="C29" s="13" t="s">
        <v>64</v>
      </c>
      <c r="D29" s="11" t="s">
        <v>12</v>
      </c>
      <c r="E29" s="9" t="s">
        <v>65</v>
      </c>
      <c r="F29" s="13">
        <v>1</v>
      </c>
      <c r="G29" s="9">
        <v>20</v>
      </c>
      <c r="H29" s="9"/>
    </row>
    <row r="30" s="2" customFormat="1" ht="18" customHeight="1" spans="1:8">
      <c r="A30" s="9" t="s">
        <v>9</v>
      </c>
      <c r="B30" s="13" t="s">
        <v>58</v>
      </c>
      <c r="C30" s="15" t="s">
        <v>66</v>
      </c>
      <c r="D30" s="11" t="s">
        <v>12</v>
      </c>
      <c r="E30" s="9" t="s">
        <v>67</v>
      </c>
      <c r="F30" s="15">
        <v>1</v>
      </c>
      <c r="G30" s="9">
        <v>20</v>
      </c>
      <c r="H30" s="9"/>
    </row>
    <row r="31" s="2" customFormat="1" ht="18" customHeight="1" spans="1:8">
      <c r="A31" s="9" t="s">
        <v>9</v>
      </c>
      <c r="B31" s="13" t="s">
        <v>58</v>
      </c>
      <c r="C31" s="15" t="s">
        <v>68</v>
      </c>
      <c r="D31" s="11" t="s">
        <v>12</v>
      </c>
      <c r="E31" s="9" t="s">
        <v>69</v>
      </c>
      <c r="F31" s="15">
        <v>0.2</v>
      </c>
      <c r="G31" s="9">
        <v>4</v>
      </c>
      <c r="H31" s="9"/>
    </row>
    <row r="32" s="2" customFormat="1" ht="18" customHeight="1" spans="1:8">
      <c r="A32" s="9" t="s">
        <v>9</v>
      </c>
      <c r="B32" s="13" t="s">
        <v>58</v>
      </c>
      <c r="C32" s="15" t="s">
        <v>70</v>
      </c>
      <c r="D32" s="11" t="s">
        <v>12</v>
      </c>
      <c r="E32" s="9" t="s">
        <v>71</v>
      </c>
      <c r="F32" s="15">
        <v>0.4</v>
      </c>
      <c r="G32" s="9">
        <v>8</v>
      </c>
      <c r="H32" s="9"/>
    </row>
    <row r="33" s="2" customFormat="1" ht="18" customHeight="1" spans="1:8">
      <c r="A33" s="9" t="s">
        <v>9</v>
      </c>
      <c r="B33" s="13" t="s">
        <v>58</v>
      </c>
      <c r="C33" s="15" t="s">
        <v>72</v>
      </c>
      <c r="D33" s="11" t="s">
        <v>12</v>
      </c>
      <c r="E33" s="9" t="s">
        <v>73</v>
      </c>
      <c r="F33" s="15">
        <v>0.55</v>
      </c>
      <c r="G33" s="9">
        <v>11</v>
      </c>
      <c r="H33" s="9"/>
    </row>
    <row r="34" s="2" customFormat="1" ht="18" customHeight="1" spans="1:8">
      <c r="A34" s="9" t="s">
        <v>9</v>
      </c>
      <c r="B34" s="13" t="s">
        <v>58</v>
      </c>
      <c r="C34" s="15" t="s">
        <v>74</v>
      </c>
      <c r="D34" s="11" t="s">
        <v>12</v>
      </c>
      <c r="E34" s="9" t="s">
        <v>75</v>
      </c>
      <c r="F34" s="15">
        <v>0.7</v>
      </c>
      <c r="G34" s="9">
        <v>14</v>
      </c>
      <c r="H34" s="9"/>
    </row>
    <row r="35" s="2" customFormat="1" ht="18" customHeight="1" spans="1:8">
      <c r="A35" s="9" t="s">
        <v>9</v>
      </c>
      <c r="B35" s="13" t="s">
        <v>76</v>
      </c>
      <c r="C35" s="13" t="s">
        <v>77</v>
      </c>
      <c r="D35" s="11" t="s">
        <v>12</v>
      </c>
      <c r="E35" s="9" t="s">
        <v>78</v>
      </c>
      <c r="F35" s="13">
        <v>2.4</v>
      </c>
      <c r="G35" s="9">
        <v>48</v>
      </c>
      <c r="H35" s="9"/>
    </row>
    <row r="36" s="2" customFormat="1" ht="18" customHeight="1" spans="1:8">
      <c r="A36" s="9" t="s">
        <v>9</v>
      </c>
      <c r="B36" s="13" t="s">
        <v>76</v>
      </c>
      <c r="C36" s="13" t="s">
        <v>79</v>
      </c>
      <c r="D36" s="11" t="s">
        <v>12</v>
      </c>
      <c r="E36" s="9" t="s">
        <v>80</v>
      </c>
      <c r="F36" s="13">
        <v>0.2</v>
      </c>
      <c r="G36" s="9">
        <v>4</v>
      </c>
      <c r="H36" s="9"/>
    </row>
    <row r="37" s="2" customFormat="1" ht="18" customHeight="1" spans="1:8">
      <c r="A37" s="9" t="s">
        <v>9</v>
      </c>
      <c r="B37" s="13" t="s">
        <v>76</v>
      </c>
      <c r="C37" s="13" t="s">
        <v>81</v>
      </c>
      <c r="D37" s="11" t="s">
        <v>12</v>
      </c>
      <c r="E37" s="9" t="s">
        <v>82</v>
      </c>
      <c r="F37" s="13">
        <v>0.8</v>
      </c>
      <c r="G37" s="9">
        <v>16</v>
      </c>
      <c r="H37" s="9"/>
    </row>
    <row r="38" s="2" customFormat="1" ht="18" customHeight="1" spans="1:8">
      <c r="A38" s="9" t="s">
        <v>9</v>
      </c>
      <c r="B38" s="13" t="s">
        <v>76</v>
      </c>
      <c r="C38" s="13" t="s">
        <v>83</v>
      </c>
      <c r="D38" s="11" t="s">
        <v>12</v>
      </c>
      <c r="E38" s="9" t="s">
        <v>84</v>
      </c>
      <c r="F38" s="13">
        <v>1</v>
      </c>
      <c r="G38" s="9">
        <v>20</v>
      </c>
      <c r="H38" s="9"/>
    </row>
    <row r="39" s="2" customFormat="1" ht="18" customHeight="1" spans="1:8">
      <c r="A39" s="9" t="s">
        <v>9</v>
      </c>
      <c r="B39" s="13" t="s">
        <v>76</v>
      </c>
      <c r="C39" s="13" t="s">
        <v>85</v>
      </c>
      <c r="D39" s="11" t="s">
        <v>12</v>
      </c>
      <c r="E39" s="9" t="s">
        <v>86</v>
      </c>
      <c r="F39" s="13">
        <v>0.5</v>
      </c>
      <c r="G39" s="9">
        <v>10</v>
      </c>
      <c r="H39" s="9"/>
    </row>
    <row r="40" s="2" customFormat="1" ht="18" customHeight="1" spans="1:8">
      <c r="A40" s="9" t="s">
        <v>9</v>
      </c>
      <c r="B40" s="13" t="s">
        <v>76</v>
      </c>
      <c r="C40" s="13" t="s">
        <v>87</v>
      </c>
      <c r="D40" s="11" t="s">
        <v>12</v>
      </c>
      <c r="E40" s="9" t="s">
        <v>88</v>
      </c>
      <c r="F40" s="13">
        <v>0.3</v>
      </c>
      <c r="G40" s="9">
        <v>6</v>
      </c>
      <c r="H40" s="9"/>
    </row>
    <row r="41" s="2" customFormat="1" ht="18" customHeight="1" spans="1:8">
      <c r="A41" s="9" t="s">
        <v>9</v>
      </c>
      <c r="B41" s="13" t="s">
        <v>76</v>
      </c>
      <c r="C41" s="15" t="s">
        <v>89</v>
      </c>
      <c r="D41" s="11" t="s">
        <v>12</v>
      </c>
      <c r="E41" s="9" t="s">
        <v>90</v>
      </c>
      <c r="F41" s="15">
        <v>0.3</v>
      </c>
      <c r="G41" s="9">
        <v>6</v>
      </c>
      <c r="H41" s="9"/>
    </row>
    <row r="42" s="2" customFormat="1" ht="18" customHeight="1" spans="1:8">
      <c r="A42" s="9" t="s">
        <v>9</v>
      </c>
      <c r="B42" s="13" t="s">
        <v>76</v>
      </c>
      <c r="C42" s="15" t="s">
        <v>81</v>
      </c>
      <c r="D42" s="11" t="s">
        <v>12</v>
      </c>
      <c r="E42" s="9" t="s">
        <v>91</v>
      </c>
      <c r="F42" s="15">
        <v>0.3</v>
      </c>
      <c r="G42" s="9">
        <v>6</v>
      </c>
      <c r="H42" s="9"/>
    </row>
    <row r="43" s="2" customFormat="1" ht="18" customHeight="1" spans="1:8">
      <c r="A43" s="9" t="s">
        <v>9</v>
      </c>
      <c r="B43" s="13" t="s">
        <v>76</v>
      </c>
      <c r="C43" s="15" t="s">
        <v>92</v>
      </c>
      <c r="D43" s="11" t="s">
        <v>12</v>
      </c>
      <c r="E43" s="9" t="s">
        <v>93</v>
      </c>
      <c r="F43" s="15">
        <v>0.3</v>
      </c>
      <c r="G43" s="9">
        <v>6</v>
      </c>
      <c r="H43" s="9"/>
    </row>
    <row r="44" s="2" customFormat="1" ht="18" customHeight="1" spans="1:8">
      <c r="A44" s="9" t="s">
        <v>9</v>
      </c>
      <c r="B44" s="13" t="s">
        <v>94</v>
      </c>
      <c r="C44" s="13" t="s">
        <v>95</v>
      </c>
      <c r="D44" s="11" t="s">
        <v>12</v>
      </c>
      <c r="E44" s="9" t="s">
        <v>96</v>
      </c>
      <c r="F44" s="13">
        <v>0.8</v>
      </c>
      <c r="G44" s="9">
        <v>16</v>
      </c>
      <c r="H44" s="9"/>
    </row>
    <row r="45" s="2" customFormat="1" ht="18" customHeight="1" spans="1:8">
      <c r="A45" s="9" t="s">
        <v>9</v>
      </c>
      <c r="B45" s="13" t="s">
        <v>94</v>
      </c>
      <c r="C45" s="13" t="s">
        <v>97</v>
      </c>
      <c r="D45" s="11" t="s">
        <v>12</v>
      </c>
      <c r="E45" s="9" t="s">
        <v>98</v>
      </c>
      <c r="F45" s="13">
        <v>2</v>
      </c>
      <c r="G45" s="9">
        <v>40</v>
      </c>
      <c r="H45" s="9"/>
    </row>
    <row r="46" s="2" customFormat="1" ht="18" customHeight="1" spans="1:8">
      <c r="A46" s="9" t="s">
        <v>9</v>
      </c>
      <c r="B46" s="13" t="s">
        <v>94</v>
      </c>
      <c r="C46" s="13" t="s">
        <v>97</v>
      </c>
      <c r="D46" s="11" t="s">
        <v>12</v>
      </c>
      <c r="E46" s="9" t="s">
        <v>99</v>
      </c>
      <c r="F46" s="13">
        <v>1</v>
      </c>
      <c r="G46" s="9">
        <v>20</v>
      </c>
      <c r="H46" s="9"/>
    </row>
    <row r="47" s="2" customFormat="1" ht="18" customHeight="1" spans="1:8">
      <c r="A47" s="9" t="s">
        <v>9</v>
      </c>
      <c r="B47" s="13" t="s">
        <v>94</v>
      </c>
      <c r="C47" s="13" t="s">
        <v>100</v>
      </c>
      <c r="D47" s="11" t="s">
        <v>12</v>
      </c>
      <c r="E47" s="9" t="s">
        <v>101</v>
      </c>
      <c r="F47" s="13">
        <v>0.9</v>
      </c>
      <c r="G47" s="9">
        <v>18</v>
      </c>
      <c r="H47" s="9"/>
    </row>
    <row r="48" s="2" customFormat="1" ht="18" customHeight="1" spans="1:8">
      <c r="A48" s="9" t="s">
        <v>9</v>
      </c>
      <c r="B48" s="13" t="s">
        <v>94</v>
      </c>
      <c r="C48" s="13" t="s">
        <v>100</v>
      </c>
      <c r="D48" s="11" t="s">
        <v>12</v>
      </c>
      <c r="E48" s="9" t="s">
        <v>102</v>
      </c>
      <c r="F48" s="13">
        <v>0.2</v>
      </c>
      <c r="G48" s="9">
        <v>4</v>
      </c>
      <c r="H48" s="9"/>
    </row>
    <row r="49" s="2" customFormat="1" ht="18" customHeight="1" spans="1:8">
      <c r="A49" s="9" t="s">
        <v>9</v>
      </c>
      <c r="B49" s="13" t="s">
        <v>94</v>
      </c>
      <c r="C49" s="13" t="s">
        <v>103</v>
      </c>
      <c r="D49" s="11" t="s">
        <v>12</v>
      </c>
      <c r="E49" s="9" t="s">
        <v>104</v>
      </c>
      <c r="F49" s="13">
        <v>0.55</v>
      </c>
      <c r="G49" s="9">
        <v>11</v>
      </c>
      <c r="H49" s="9"/>
    </row>
    <row r="50" s="2" customFormat="1" ht="18" customHeight="1" spans="1:8">
      <c r="A50" s="9" t="s">
        <v>9</v>
      </c>
      <c r="B50" s="13" t="s">
        <v>94</v>
      </c>
      <c r="C50" s="15" t="s">
        <v>105</v>
      </c>
      <c r="D50" s="11" t="s">
        <v>12</v>
      </c>
      <c r="E50" s="9" t="s">
        <v>106</v>
      </c>
      <c r="F50" s="15">
        <v>1</v>
      </c>
      <c r="G50" s="9">
        <v>20</v>
      </c>
      <c r="H50" s="9"/>
    </row>
    <row r="51" s="2" customFormat="1" ht="18" customHeight="1" spans="1:8">
      <c r="A51" s="9" t="s">
        <v>9</v>
      </c>
      <c r="B51" s="13" t="s">
        <v>94</v>
      </c>
      <c r="C51" s="15" t="s">
        <v>107</v>
      </c>
      <c r="D51" s="11" t="s">
        <v>12</v>
      </c>
      <c r="E51" s="9" t="s">
        <v>108</v>
      </c>
      <c r="F51" s="15">
        <v>0.5</v>
      </c>
      <c r="G51" s="9">
        <v>10</v>
      </c>
      <c r="H51" s="9"/>
    </row>
    <row r="52" s="2" customFormat="1" ht="18" customHeight="1" spans="1:8">
      <c r="A52" s="9" t="s">
        <v>9</v>
      </c>
      <c r="B52" s="13" t="s">
        <v>94</v>
      </c>
      <c r="C52" s="15" t="s">
        <v>95</v>
      </c>
      <c r="D52" s="11" t="s">
        <v>12</v>
      </c>
      <c r="E52" s="9" t="s">
        <v>109</v>
      </c>
      <c r="F52" s="15">
        <v>0.4</v>
      </c>
      <c r="G52" s="9">
        <v>8</v>
      </c>
      <c r="H52" s="9"/>
    </row>
    <row r="53" s="2" customFormat="1" ht="18" customHeight="1" spans="1:8">
      <c r="A53" s="9" t="s">
        <v>9</v>
      </c>
      <c r="B53" s="15" t="s">
        <v>110</v>
      </c>
      <c r="C53" s="15" t="s">
        <v>111</v>
      </c>
      <c r="D53" s="11" t="s">
        <v>12</v>
      </c>
      <c r="E53" s="9" t="s">
        <v>112</v>
      </c>
      <c r="F53" s="15">
        <v>0.3</v>
      </c>
      <c r="G53" s="9">
        <v>6</v>
      </c>
      <c r="H53" s="9"/>
    </row>
    <row r="54" s="2" customFormat="1" ht="18" customHeight="1" spans="1:8">
      <c r="A54" s="9" t="s">
        <v>9</v>
      </c>
      <c r="B54" s="10" t="s">
        <v>113</v>
      </c>
      <c r="C54" s="10" t="s">
        <v>114</v>
      </c>
      <c r="D54" s="11" t="s">
        <v>12</v>
      </c>
      <c r="E54" s="9" t="s">
        <v>115</v>
      </c>
      <c r="F54" s="12">
        <v>1.2</v>
      </c>
      <c r="G54" s="9">
        <v>24</v>
      </c>
      <c r="H54" s="9"/>
    </row>
    <row r="55" s="2" customFormat="1" ht="18" customHeight="1" spans="1:8">
      <c r="A55" s="9" t="s">
        <v>9</v>
      </c>
      <c r="B55" s="10" t="s">
        <v>113</v>
      </c>
      <c r="C55" s="10" t="s">
        <v>114</v>
      </c>
      <c r="D55" s="11" t="s">
        <v>12</v>
      </c>
      <c r="E55" s="9" t="s">
        <v>116</v>
      </c>
      <c r="F55" s="12">
        <v>0.3</v>
      </c>
      <c r="G55" s="9">
        <v>6</v>
      </c>
      <c r="H55" s="9"/>
    </row>
    <row r="56" s="2" customFormat="1" ht="18" customHeight="1" spans="1:8">
      <c r="A56" s="9" t="s">
        <v>9</v>
      </c>
      <c r="B56" s="10" t="s">
        <v>113</v>
      </c>
      <c r="C56" s="10" t="s">
        <v>117</v>
      </c>
      <c r="D56" s="11" t="s">
        <v>12</v>
      </c>
      <c r="E56" s="9" t="s">
        <v>118</v>
      </c>
      <c r="F56" s="12">
        <v>1</v>
      </c>
      <c r="G56" s="9">
        <v>20</v>
      </c>
      <c r="H56" s="9"/>
    </row>
    <row r="57" s="2" customFormat="1" ht="18" customHeight="1" spans="1:8">
      <c r="A57" s="9" t="s">
        <v>9</v>
      </c>
      <c r="B57" s="10" t="s">
        <v>113</v>
      </c>
      <c r="C57" s="10" t="s">
        <v>119</v>
      </c>
      <c r="D57" s="11" t="s">
        <v>12</v>
      </c>
      <c r="E57" s="9" t="s">
        <v>120</v>
      </c>
      <c r="F57" s="12">
        <v>1.4</v>
      </c>
      <c r="G57" s="9">
        <v>28</v>
      </c>
      <c r="H57" s="9"/>
    </row>
    <row r="58" s="2" customFormat="1" ht="18" customHeight="1" spans="1:8">
      <c r="A58" s="9" t="s">
        <v>9</v>
      </c>
      <c r="B58" s="10" t="s">
        <v>113</v>
      </c>
      <c r="C58" s="10" t="s">
        <v>121</v>
      </c>
      <c r="D58" s="11" t="s">
        <v>12</v>
      </c>
      <c r="E58" s="9" t="s">
        <v>122</v>
      </c>
      <c r="F58" s="12">
        <v>1</v>
      </c>
      <c r="G58" s="9">
        <v>20</v>
      </c>
      <c r="H58" s="9"/>
    </row>
    <row r="59" s="2" customFormat="1" ht="18" customHeight="1" spans="1:8">
      <c r="A59" s="9" t="s">
        <v>9</v>
      </c>
      <c r="B59" s="10" t="s">
        <v>113</v>
      </c>
      <c r="C59" s="10" t="s">
        <v>123</v>
      </c>
      <c r="D59" s="11" t="s">
        <v>12</v>
      </c>
      <c r="E59" s="9" t="s">
        <v>124</v>
      </c>
      <c r="F59" s="12">
        <v>0.3</v>
      </c>
      <c r="G59" s="9">
        <v>6</v>
      </c>
      <c r="H59" s="9"/>
    </row>
    <row r="60" s="2" customFormat="1" ht="18" customHeight="1" spans="1:8">
      <c r="A60" s="9" t="s">
        <v>9</v>
      </c>
      <c r="B60" s="10" t="s">
        <v>113</v>
      </c>
      <c r="C60" s="10" t="s">
        <v>123</v>
      </c>
      <c r="D60" s="11" t="s">
        <v>12</v>
      </c>
      <c r="E60" s="9" t="s">
        <v>125</v>
      </c>
      <c r="F60" s="12">
        <v>0.2</v>
      </c>
      <c r="G60" s="9">
        <v>4</v>
      </c>
      <c r="H60" s="9"/>
    </row>
    <row r="61" s="2" customFormat="1" ht="18" customHeight="1" spans="1:8">
      <c r="A61" s="9" t="s">
        <v>9</v>
      </c>
      <c r="B61" s="10" t="s">
        <v>113</v>
      </c>
      <c r="C61" s="10" t="s">
        <v>126</v>
      </c>
      <c r="D61" s="11" t="s">
        <v>12</v>
      </c>
      <c r="E61" s="9" t="s">
        <v>127</v>
      </c>
      <c r="F61" s="12">
        <v>0.85</v>
      </c>
      <c r="G61" s="9">
        <v>17</v>
      </c>
      <c r="H61" s="9"/>
    </row>
    <row r="62" s="2" customFormat="1" ht="18" customHeight="1" spans="1:8">
      <c r="A62" s="9" t="s">
        <v>9</v>
      </c>
      <c r="B62" s="10" t="s">
        <v>113</v>
      </c>
      <c r="C62" s="10" t="s">
        <v>128</v>
      </c>
      <c r="D62" s="11" t="s">
        <v>12</v>
      </c>
      <c r="E62" s="9" t="s">
        <v>129</v>
      </c>
      <c r="F62" s="12">
        <v>0.2</v>
      </c>
      <c r="G62" s="9">
        <v>4</v>
      </c>
      <c r="H62" s="9"/>
    </row>
    <row r="63" s="2" customFormat="1" ht="18" customHeight="1" spans="1:8">
      <c r="A63" s="9" t="s">
        <v>9</v>
      </c>
      <c r="B63" s="10" t="s">
        <v>113</v>
      </c>
      <c r="C63" s="10" t="s">
        <v>114</v>
      </c>
      <c r="D63" s="11" t="s">
        <v>12</v>
      </c>
      <c r="E63" s="9" t="s">
        <v>130</v>
      </c>
      <c r="F63" s="12">
        <v>0.5</v>
      </c>
      <c r="G63" s="9">
        <v>10</v>
      </c>
      <c r="H63" s="9"/>
    </row>
    <row r="64" s="2" customFormat="1" ht="18" customHeight="1" spans="1:8">
      <c r="A64" s="9" t="s">
        <v>9</v>
      </c>
      <c r="B64" s="9" t="s">
        <v>131</v>
      </c>
      <c r="C64" s="9" t="s">
        <v>132</v>
      </c>
      <c r="D64" s="11" t="s">
        <v>12</v>
      </c>
      <c r="E64" s="9" t="s">
        <v>133</v>
      </c>
      <c r="F64" s="12">
        <v>1.3</v>
      </c>
      <c r="G64" s="9">
        <v>26</v>
      </c>
      <c r="H64" s="9"/>
    </row>
    <row r="65" s="2" customFormat="1" ht="18" customHeight="1" spans="1:8">
      <c r="A65" s="9" t="s">
        <v>9</v>
      </c>
      <c r="B65" s="9" t="s">
        <v>131</v>
      </c>
      <c r="C65" s="9" t="s">
        <v>134</v>
      </c>
      <c r="D65" s="11" t="s">
        <v>12</v>
      </c>
      <c r="E65" s="9" t="s">
        <v>135</v>
      </c>
      <c r="F65" s="9">
        <v>0.6</v>
      </c>
      <c r="G65" s="9">
        <v>12</v>
      </c>
      <c r="H65" s="9"/>
    </row>
    <row r="66" s="2" customFormat="1" ht="18" customHeight="1" spans="1:8">
      <c r="A66" s="9" t="s">
        <v>9</v>
      </c>
      <c r="B66" s="13" t="s">
        <v>131</v>
      </c>
      <c r="C66" s="13" t="s">
        <v>136</v>
      </c>
      <c r="D66" s="11" t="s">
        <v>12</v>
      </c>
      <c r="E66" s="16" t="s">
        <v>137</v>
      </c>
      <c r="F66" s="13">
        <v>0.4</v>
      </c>
      <c r="G66" s="9">
        <v>8</v>
      </c>
      <c r="H66" s="9"/>
    </row>
    <row r="67" s="2" customFormat="1" ht="18" customHeight="1" spans="1:8">
      <c r="A67" s="9" t="s">
        <v>9</v>
      </c>
      <c r="B67" s="13" t="s">
        <v>131</v>
      </c>
      <c r="C67" s="13" t="s">
        <v>138</v>
      </c>
      <c r="D67" s="11" t="s">
        <v>12</v>
      </c>
      <c r="E67" s="16" t="s">
        <v>139</v>
      </c>
      <c r="F67" s="13">
        <v>0.25</v>
      </c>
      <c r="G67" s="9">
        <v>5</v>
      </c>
      <c r="H67" s="9"/>
    </row>
    <row r="68" s="2" customFormat="1" ht="18" customHeight="1" spans="1:8">
      <c r="A68" s="9" t="s">
        <v>9</v>
      </c>
      <c r="B68" s="13" t="s">
        <v>131</v>
      </c>
      <c r="C68" s="13" t="s">
        <v>140</v>
      </c>
      <c r="D68" s="11" t="s">
        <v>12</v>
      </c>
      <c r="E68" s="16" t="s">
        <v>141</v>
      </c>
      <c r="F68" s="13">
        <v>0.2</v>
      </c>
      <c r="G68" s="9">
        <v>4</v>
      </c>
      <c r="H68" s="9"/>
    </row>
    <row r="69" s="2" customFormat="1" ht="18" customHeight="1" spans="1:8">
      <c r="A69" s="9" t="s">
        <v>9</v>
      </c>
      <c r="B69" s="13" t="s">
        <v>131</v>
      </c>
      <c r="C69" s="15" t="s">
        <v>142</v>
      </c>
      <c r="D69" s="11" t="s">
        <v>12</v>
      </c>
      <c r="E69" s="17" t="s">
        <v>143</v>
      </c>
      <c r="F69" s="15">
        <v>0.2</v>
      </c>
      <c r="G69" s="9">
        <v>4</v>
      </c>
      <c r="H69" s="9"/>
    </row>
    <row r="70" s="2" customFormat="1" ht="18" customHeight="1" spans="1:8">
      <c r="A70" s="9" t="s">
        <v>9</v>
      </c>
      <c r="B70" s="13" t="s">
        <v>131</v>
      </c>
      <c r="C70" s="15" t="s">
        <v>144</v>
      </c>
      <c r="D70" s="11" t="s">
        <v>12</v>
      </c>
      <c r="E70" s="17" t="s">
        <v>145</v>
      </c>
      <c r="F70" s="15">
        <v>0.3</v>
      </c>
      <c r="G70" s="9">
        <v>6</v>
      </c>
      <c r="H70" s="9"/>
    </row>
    <row r="71" s="2" customFormat="1" ht="18" customHeight="1" spans="1:8">
      <c r="A71" s="9" t="s">
        <v>9</v>
      </c>
      <c r="B71" s="13" t="s">
        <v>131</v>
      </c>
      <c r="C71" s="15" t="s">
        <v>144</v>
      </c>
      <c r="D71" s="11" t="s">
        <v>12</v>
      </c>
      <c r="E71" s="17" t="s">
        <v>146</v>
      </c>
      <c r="F71" s="15">
        <v>0.3</v>
      </c>
      <c r="G71" s="9">
        <v>6</v>
      </c>
      <c r="H71" s="9"/>
    </row>
    <row r="72" s="2" customFormat="1" ht="18" customHeight="1" spans="1:8">
      <c r="A72" s="9" t="s">
        <v>9</v>
      </c>
      <c r="B72" s="13" t="s">
        <v>131</v>
      </c>
      <c r="C72" s="15" t="s">
        <v>147</v>
      </c>
      <c r="D72" s="11" t="s">
        <v>12</v>
      </c>
      <c r="E72" s="17" t="s">
        <v>148</v>
      </c>
      <c r="F72" s="15">
        <v>0.2</v>
      </c>
      <c r="G72" s="9">
        <v>4</v>
      </c>
      <c r="H72" s="9"/>
    </row>
    <row r="73" s="2" customFormat="1" ht="18" customHeight="1" spans="1:8">
      <c r="A73" s="9" t="s">
        <v>9</v>
      </c>
      <c r="B73" s="13" t="s">
        <v>131</v>
      </c>
      <c r="C73" s="15" t="s">
        <v>149</v>
      </c>
      <c r="D73" s="11" t="s">
        <v>12</v>
      </c>
      <c r="E73" s="17" t="s">
        <v>150</v>
      </c>
      <c r="F73" s="15">
        <v>1</v>
      </c>
      <c r="G73" s="9">
        <v>20</v>
      </c>
      <c r="H73" s="9"/>
    </row>
    <row r="74" s="2" customFormat="1" ht="18" customHeight="1" spans="1:8">
      <c r="A74" s="9" t="s">
        <v>9</v>
      </c>
      <c r="B74" s="13" t="s">
        <v>131</v>
      </c>
      <c r="C74" s="15" t="s">
        <v>149</v>
      </c>
      <c r="D74" s="11" t="s">
        <v>12</v>
      </c>
      <c r="E74" s="17" t="s">
        <v>151</v>
      </c>
      <c r="F74" s="15">
        <v>0.5</v>
      </c>
      <c r="G74" s="9">
        <v>10</v>
      </c>
      <c r="H74" s="9"/>
    </row>
    <row r="75" s="2" customFormat="1" ht="18" customHeight="1" spans="1:8">
      <c r="A75" s="9" t="s">
        <v>9</v>
      </c>
      <c r="B75" s="10" t="s">
        <v>152</v>
      </c>
      <c r="C75" s="10" t="s">
        <v>153</v>
      </c>
      <c r="D75" s="11" t="s">
        <v>12</v>
      </c>
      <c r="E75" s="9" t="s">
        <v>154</v>
      </c>
      <c r="F75" s="12">
        <v>2</v>
      </c>
      <c r="G75" s="9">
        <v>40</v>
      </c>
      <c r="H75" s="9"/>
    </row>
    <row r="76" s="2" customFormat="1" ht="18" customHeight="1" spans="1:8">
      <c r="A76" s="9" t="s">
        <v>9</v>
      </c>
      <c r="B76" s="10" t="s">
        <v>152</v>
      </c>
      <c r="C76" s="10" t="s">
        <v>153</v>
      </c>
      <c r="D76" s="11" t="s">
        <v>12</v>
      </c>
      <c r="E76" s="9" t="s">
        <v>155</v>
      </c>
      <c r="F76" s="12">
        <v>1.8</v>
      </c>
      <c r="G76" s="9">
        <v>36</v>
      </c>
      <c r="H76" s="9"/>
    </row>
    <row r="77" s="2" customFormat="1" ht="18" customHeight="1" spans="1:8">
      <c r="A77" s="9" t="s">
        <v>9</v>
      </c>
      <c r="B77" s="10" t="s">
        <v>152</v>
      </c>
      <c r="C77" s="10" t="s">
        <v>156</v>
      </c>
      <c r="D77" s="11" t="s">
        <v>12</v>
      </c>
      <c r="E77" s="9" t="s">
        <v>157</v>
      </c>
      <c r="F77" s="12">
        <v>1</v>
      </c>
      <c r="G77" s="9">
        <v>20</v>
      </c>
      <c r="H77" s="9"/>
    </row>
    <row r="78" s="2" customFormat="1" ht="18" customHeight="1" spans="1:8">
      <c r="A78" s="9" t="s">
        <v>9</v>
      </c>
      <c r="B78" s="10" t="s">
        <v>152</v>
      </c>
      <c r="C78" s="10" t="s">
        <v>158</v>
      </c>
      <c r="D78" s="11" t="s">
        <v>12</v>
      </c>
      <c r="E78" s="9" t="s">
        <v>159</v>
      </c>
      <c r="F78" s="12">
        <v>0.6</v>
      </c>
      <c r="G78" s="9">
        <v>12</v>
      </c>
      <c r="H78" s="9"/>
    </row>
    <row r="79" s="2" customFormat="1" ht="18" customHeight="1" spans="1:8">
      <c r="A79" s="9" t="s">
        <v>9</v>
      </c>
      <c r="B79" s="10" t="s">
        <v>152</v>
      </c>
      <c r="C79" s="10" t="s">
        <v>160</v>
      </c>
      <c r="D79" s="11" t="s">
        <v>12</v>
      </c>
      <c r="E79" s="9" t="s">
        <v>161</v>
      </c>
      <c r="F79" s="12">
        <v>1</v>
      </c>
      <c r="G79" s="9">
        <v>20</v>
      </c>
      <c r="H79" s="9"/>
    </row>
    <row r="80" s="2" customFormat="1" ht="18" customHeight="1" spans="1:8">
      <c r="A80" s="9" t="s">
        <v>9</v>
      </c>
      <c r="B80" s="10" t="s">
        <v>152</v>
      </c>
      <c r="C80" s="10" t="s">
        <v>160</v>
      </c>
      <c r="D80" s="11" t="s">
        <v>12</v>
      </c>
      <c r="E80" s="9" t="s">
        <v>162</v>
      </c>
      <c r="F80" s="12">
        <v>0.8</v>
      </c>
      <c r="G80" s="9">
        <v>16</v>
      </c>
      <c r="H80" s="9"/>
    </row>
    <row r="81" s="2" customFormat="1" ht="18" customHeight="1" spans="1:8">
      <c r="A81" s="9" t="s">
        <v>9</v>
      </c>
      <c r="B81" s="10" t="s">
        <v>152</v>
      </c>
      <c r="C81" s="10" t="s">
        <v>160</v>
      </c>
      <c r="D81" s="11" t="s">
        <v>12</v>
      </c>
      <c r="E81" s="9" t="s">
        <v>163</v>
      </c>
      <c r="F81" s="12">
        <v>0.8</v>
      </c>
      <c r="G81" s="9">
        <v>16</v>
      </c>
      <c r="H81" s="9"/>
    </row>
    <row r="82" s="2" customFormat="1" ht="18" customHeight="1" spans="1:8">
      <c r="A82" s="9" t="s">
        <v>9</v>
      </c>
      <c r="B82" s="10" t="s">
        <v>152</v>
      </c>
      <c r="C82" s="10" t="s">
        <v>164</v>
      </c>
      <c r="D82" s="11" t="s">
        <v>12</v>
      </c>
      <c r="E82" s="9" t="s">
        <v>165</v>
      </c>
      <c r="F82" s="12">
        <v>1</v>
      </c>
      <c r="G82" s="9">
        <v>20</v>
      </c>
      <c r="H82" s="9"/>
    </row>
    <row r="83" s="3" customFormat="1" ht="18" customHeight="1" spans="1:8">
      <c r="A83" s="18"/>
      <c r="B83" s="19"/>
      <c r="C83" s="19"/>
      <c r="D83" s="20"/>
      <c r="E83" s="18" t="s">
        <v>166</v>
      </c>
      <c r="F83" s="18">
        <f>SUM(F3:F82)</f>
        <v>64.5</v>
      </c>
      <c r="G83" s="18">
        <f>SUM(G3:G82)</f>
        <v>1290</v>
      </c>
      <c r="H83" s="18"/>
    </row>
    <row r="84" s="4" customFormat="1" ht="18" customHeight="1" spans="1:8">
      <c r="A84" s="21" t="s">
        <v>9</v>
      </c>
      <c r="B84" s="21" t="s">
        <v>94</v>
      </c>
      <c r="C84" s="21" t="s">
        <v>167</v>
      </c>
      <c r="D84" s="21" t="s">
        <v>168</v>
      </c>
      <c r="E84" s="21" t="s">
        <v>169</v>
      </c>
      <c r="F84" s="21">
        <v>30</v>
      </c>
      <c r="G84" s="21">
        <v>45</v>
      </c>
      <c r="H84" s="21"/>
    </row>
    <row r="85" s="4" customFormat="1" ht="18" customHeight="1" spans="1:8">
      <c r="A85" s="21" t="s">
        <v>9</v>
      </c>
      <c r="B85" s="21" t="s">
        <v>94</v>
      </c>
      <c r="C85" s="21" t="s">
        <v>105</v>
      </c>
      <c r="D85" s="21" t="s">
        <v>168</v>
      </c>
      <c r="E85" s="21" t="s">
        <v>170</v>
      </c>
      <c r="F85" s="21">
        <v>21</v>
      </c>
      <c r="G85" s="21">
        <v>31.5</v>
      </c>
      <c r="H85" s="21"/>
    </row>
    <row r="86" s="4" customFormat="1" ht="18" customHeight="1" spans="1:8">
      <c r="A86" s="21" t="s">
        <v>9</v>
      </c>
      <c r="B86" s="21" t="s">
        <v>45</v>
      </c>
      <c r="C86" s="21" t="s">
        <v>171</v>
      </c>
      <c r="D86" s="21" t="s">
        <v>168</v>
      </c>
      <c r="E86" s="21" t="s">
        <v>172</v>
      </c>
      <c r="F86" s="21">
        <v>39</v>
      </c>
      <c r="G86" s="21">
        <v>58.5</v>
      </c>
      <c r="H86" s="21"/>
    </row>
    <row r="87" s="4" customFormat="1" ht="18" customHeight="1" spans="1:8">
      <c r="A87" s="21" t="s">
        <v>9</v>
      </c>
      <c r="B87" s="21" t="s">
        <v>20</v>
      </c>
      <c r="C87" s="21" t="s">
        <v>173</v>
      </c>
      <c r="D87" s="21" t="s">
        <v>168</v>
      </c>
      <c r="E87" s="21" t="s">
        <v>174</v>
      </c>
      <c r="F87" s="21">
        <v>30</v>
      </c>
      <c r="G87" s="21">
        <v>45</v>
      </c>
      <c r="H87" s="21"/>
    </row>
    <row r="88" s="4" customFormat="1" ht="18" customHeight="1" spans="1:8">
      <c r="A88" s="21" t="s">
        <v>9</v>
      </c>
      <c r="B88" s="21" t="s">
        <v>113</v>
      </c>
      <c r="C88" s="21" t="s">
        <v>175</v>
      </c>
      <c r="D88" s="21" t="s">
        <v>168</v>
      </c>
      <c r="E88" s="21" t="s">
        <v>176</v>
      </c>
      <c r="F88" s="21">
        <v>32</v>
      </c>
      <c r="G88" s="21">
        <v>48</v>
      </c>
      <c r="H88" s="21"/>
    </row>
    <row r="89" s="4" customFormat="1" ht="18" customHeight="1" spans="1:8">
      <c r="A89" s="21" t="s">
        <v>9</v>
      </c>
      <c r="B89" s="21" t="s">
        <v>131</v>
      </c>
      <c r="C89" s="21" t="s">
        <v>177</v>
      </c>
      <c r="D89" s="21" t="s">
        <v>168</v>
      </c>
      <c r="E89" s="21" t="s">
        <v>178</v>
      </c>
      <c r="F89" s="21">
        <v>30</v>
      </c>
      <c r="G89" s="21">
        <v>45</v>
      </c>
      <c r="H89" s="21"/>
    </row>
    <row r="90" s="5" customFormat="1" ht="18" customHeight="1" spans="1:8">
      <c r="A90" s="22"/>
      <c r="B90" s="22"/>
      <c r="C90" s="22"/>
      <c r="D90" s="22"/>
      <c r="E90" s="22" t="s">
        <v>166</v>
      </c>
      <c r="F90" s="18">
        <f>SUM(F84:F89)</f>
        <v>182</v>
      </c>
      <c r="G90" s="18">
        <f>SUM(G84:G89)</f>
        <v>273</v>
      </c>
      <c r="H90" s="22"/>
    </row>
    <row r="91" s="4" customFormat="1" ht="18" customHeight="1" spans="1:8">
      <c r="A91" s="21" t="s">
        <v>9</v>
      </c>
      <c r="B91" s="21" t="s">
        <v>10</v>
      </c>
      <c r="C91" s="21"/>
      <c r="D91" s="21" t="s">
        <v>179</v>
      </c>
      <c r="E91" s="21" t="s">
        <v>180</v>
      </c>
      <c r="F91" s="21">
        <v>10</v>
      </c>
      <c r="G91" s="21">
        <v>245</v>
      </c>
      <c r="H91" s="21"/>
    </row>
    <row r="92" s="6" customFormat="1" ht="21" customHeight="1" spans="1:8">
      <c r="A92" s="23"/>
      <c r="B92" s="23"/>
      <c r="C92" s="23"/>
      <c r="D92" s="23"/>
      <c r="E92" s="23" t="s">
        <v>181</v>
      </c>
      <c r="F92" s="23"/>
      <c r="G92" s="23">
        <f>SUM(G83,G90,G91)</f>
        <v>1808</v>
      </c>
      <c r="H92" s="23"/>
    </row>
  </sheetData>
  <mergeCells count="1">
    <mergeCell ref="A1:H1"/>
  </mergeCells>
  <printOptions horizontalCentered="1"/>
  <pageMargins left="0.629861111111111" right="0.629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小柏</cp:lastModifiedBy>
  <dcterms:created xsi:type="dcterms:W3CDTF">2020-11-24T07:45:00Z</dcterms:created>
  <dcterms:modified xsi:type="dcterms:W3CDTF">2020-11-25T02:32:16Z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