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54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K20" i="1"/>
  <c r="I20"/>
  <c r="H20"/>
  <c r="G20"/>
</calcChain>
</file>

<file path=xl/sharedStrings.xml><?xml version="1.0" encoding="utf-8"?>
<sst xmlns="http://schemas.openxmlformats.org/spreadsheetml/2006/main" count="94" uniqueCount="47">
  <si>
    <t>大冶市2023年“防贫保”第一批拟救助对象名单</t>
  </si>
  <si>
    <t>单位：元</t>
  </si>
  <si>
    <t>序号</t>
  </si>
  <si>
    <t>所属镇</t>
  </si>
  <si>
    <t>所属村</t>
  </si>
  <si>
    <t>姓名</t>
  </si>
  <si>
    <t>赔付类型</t>
  </si>
  <si>
    <t>家庭属性</t>
  </si>
  <si>
    <t>总费用</t>
  </si>
  <si>
    <t>医保统筹</t>
  </si>
  <si>
    <t>个人自费</t>
  </si>
  <si>
    <t>本次待救助金额</t>
  </si>
  <si>
    <t>本次拟救助金额</t>
  </si>
  <si>
    <t>金湖街道</t>
  </si>
  <si>
    <t>牯羊村</t>
  </si>
  <si>
    <t>欧凤英</t>
  </si>
  <si>
    <t>因病</t>
  </si>
  <si>
    <t>监测对象</t>
  </si>
  <si>
    <t>踩畈村</t>
  </si>
  <si>
    <t>胡丽红</t>
  </si>
  <si>
    <t>灵乡镇</t>
  </si>
  <si>
    <t>风亭村</t>
  </si>
  <si>
    <t>袁君治</t>
  </si>
  <si>
    <t>曹铺村</t>
  </si>
  <si>
    <t>曹茂云</t>
  </si>
  <si>
    <t>毛铺村</t>
  </si>
  <si>
    <t>涂建华</t>
  </si>
  <si>
    <t>毛泽云</t>
  </si>
  <si>
    <t>刘柳</t>
  </si>
  <si>
    <t>刘先胜</t>
  </si>
  <si>
    <t>还地桥镇</t>
  </si>
  <si>
    <t>还桥村</t>
  </si>
  <si>
    <t>黄翠霞</t>
  </si>
  <si>
    <t>金牛镇</t>
  </si>
  <si>
    <t>官阁村</t>
  </si>
  <si>
    <t>欧阳宇翔</t>
  </si>
  <si>
    <t>祝铺村</t>
  </si>
  <si>
    <t>闵慧</t>
  </si>
  <si>
    <t>沈畈村</t>
  </si>
  <si>
    <t>张恩琳</t>
  </si>
  <si>
    <t>金畈村</t>
  </si>
  <si>
    <t>叶翠连</t>
  </si>
  <si>
    <t>胡君澎</t>
  </si>
  <si>
    <t>小堰村</t>
  </si>
  <si>
    <t>刘冬玉</t>
  </si>
  <si>
    <t>刘炎坤</t>
  </si>
  <si>
    <t>总  计</t>
  </si>
</sst>
</file>

<file path=xl/styles.xml><?xml version="1.0" encoding="utf-8"?>
<styleSheet xmlns="http://schemas.openxmlformats.org/spreadsheetml/2006/main">
  <numFmts count="1">
    <numFmt numFmtId="178" formatCode="0.00_ "/>
  </numFmts>
  <fonts count="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大标宋简体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20"/>
  <sheetViews>
    <sheetView tabSelected="1" workbookViewId="0">
      <selection activeCell="M11" sqref="M11"/>
    </sheetView>
  </sheetViews>
  <sheetFormatPr defaultColWidth="9" defaultRowHeight="13.5"/>
  <cols>
    <col min="1" max="1" width="5.375" style="5" customWidth="1"/>
    <col min="2" max="2" width="8.875" style="5" customWidth="1"/>
    <col min="3" max="3" width="7.375" style="5" customWidth="1"/>
    <col min="4" max="4" width="10" style="5" customWidth="1"/>
    <col min="5" max="6" width="9.375" style="5" customWidth="1"/>
    <col min="7" max="8" width="12.625" style="6" customWidth="1"/>
    <col min="9" max="9" width="11.5" style="6" customWidth="1"/>
    <col min="10" max="11" width="16" style="6" customWidth="1"/>
    <col min="12" max="16379" width="9" style="4"/>
  </cols>
  <sheetData>
    <row r="1" spans="1:11" s="1" customFormat="1" ht="41.1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s="1" customFormat="1" ht="21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s="2" customFormat="1" ht="30" customHeight="1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7" t="s">
        <v>7</v>
      </c>
      <c r="G3" s="9" t="s">
        <v>8</v>
      </c>
      <c r="H3" s="10" t="s">
        <v>9</v>
      </c>
      <c r="I3" s="10" t="s">
        <v>10</v>
      </c>
      <c r="J3" s="16" t="s">
        <v>11</v>
      </c>
      <c r="K3" s="10" t="s">
        <v>12</v>
      </c>
    </row>
    <row r="4" spans="1:11" s="3" customFormat="1" ht="21" customHeight="1">
      <c r="A4" s="11">
        <v>1</v>
      </c>
      <c r="B4" s="11" t="s">
        <v>13</v>
      </c>
      <c r="C4" s="11" t="s">
        <v>14</v>
      </c>
      <c r="D4" s="12" t="s">
        <v>15</v>
      </c>
      <c r="E4" s="11" t="s">
        <v>16</v>
      </c>
      <c r="F4" s="11" t="s">
        <v>17</v>
      </c>
      <c r="G4" s="13">
        <v>744874.11</v>
      </c>
      <c r="H4" s="13">
        <v>679537.95</v>
      </c>
      <c r="I4" s="13">
        <v>46503.7</v>
      </c>
      <c r="J4" s="13">
        <v>18832.46</v>
      </c>
      <c r="K4" s="13">
        <v>10182.719999999999</v>
      </c>
    </row>
    <row r="5" spans="1:11" s="3" customFormat="1" ht="21" customHeight="1">
      <c r="A5" s="11">
        <v>2</v>
      </c>
      <c r="B5" s="11" t="s">
        <v>13</v>
      </c>
      <c r="C5" s="11" t="s">
        <v>18</v>
      </c>
      <c r="D5" s="12" t="s">
        <v>19</v>
      </c>
      <c r="E5" s="11" t="s">
        <v>16</v>
      </c>
      <c r="F5" s="11" t="s">
        <v>17</v>
      </c>
      <c r="G5" s="13">
        <v>232443.82</v>
      </c>
      <c r="H5" s="13">
        <v>85399.02</v>
      </c>
      <c r="I5" s="13">
        <v>110307.09</v>
      </c>
      <c r="J5" s="13">
        <v>36737.71</v>
      </c>
      <c r="K5" s="13">
        <v>23063.94</v>
      </c>
    </row>
    <row r="6" spans="1:11" s="3" customFormat="1" ht="21" customHeight="1">
      <c r="A6" s="11">
        <v>3</v>
      </c>
      <c r="B6" s="11" t="s">
        <v>20</v>
      </c>
      <c r="C6" s="11" t="s">
        <v>21</v>
      </c>
      <c r="D6" s="12" t="s">
        <v>22</v>
      </c>
      <c r="E6" s="11" t="s">
        <v>16</v>
      </c>
      <c r="F6" s="11" t="s">
        <v>17</v>
      </c>
      <c r="G6" s="13">
        <v>135847.34</v>
      </c>
      <c r="H6" s="13">
        <v>108314.2</v>
      </c>
      <c r="I6" s="13">
        <v>9667.67</v>
      </c>
      <c r="J6" s="13">
        <v>17865.47</v>
      </c>
      <c r="K6" s="13">
        <v>9505.83</v>
      </c>
    </row>
    <row r="7" spans="1:11" s="3" customFormat="1" ht="21" customHeight="1">
      <c r="A7" s="11">
        <v>4</v>
      </c>
      <c r="B7" s="14" t="s">
        <v>20</v>
      </c>
      <c r="C7" s="14" t="s">
        <v>23</v>
      </c>
      <c r="D7" s="12" t="s">
        <v>24</v>
      </c>
      <c r="E7" s="11" t="s">
        <v>16</v>
      </c>
      <c r="F7" s="11" t="s">
        <v>17</v>
      </c>
      <c r="G7" s="13">
        <v>159920.67000000001</v>
      </c>
      <c r="H7" s="13">
        <v>123154.74</v>
      </c>
      <c r="I7" s="13">
        <v>12323.24</v>
      </c>
      <c r="J7" s="13">
        <v>24442.69</v>
      </c>
      <c r="K7" s="13">
        <v>14109.88</v>
      </c>
    </row>
    <row r="8" spans="1:11" s="3" customFormat="1" ht="21" customHeight="1">
      <c r="A8" s="11">
        <v>5</v>
      </c>
      <c r="B8" s="14" t="s">
        <v>20</v>
      </c>
      <c r="C8" s="14" t="s">
        <v>25</v>
      </c>
      <c r="D8" s="12" t="s">
        <v>26</v>
      </c>
      <c r="E8" s="11" t="s">
        <v>16</v>
      </c>
      <c r="F8" s="11" t="s">
        <v>17</v>
      </c>
      <c r="G8" s="13">
        <v>48248.34</v>
      </c>
      <c r="H8" s="13">
        <v>21804.23</v>
      </c>
      <c r="I8" s="13">
        <v>11292.9</v>
      </c>
      <c r="J8" s="13">
        <v>15151.21</v>
      </c>
      <c r="K8" s="13">
        <v>7605.85</v>
      </c>
    </row>
    <row r="9" spans="1:11" s="3" customFormat="1" ht="21" customHeight="1">
      <c r="A9" s="11">
        <v>6</v>
      </c>
      <c r="B9" s="14" t="s">
        <v>20</v>
      </c>
      <c r="C9" s="14" t="s">
        <v>25</v>
      </c>
      <c r="D9" s="12" t="s">
        <v>27</v>
      </c>
      <c r="E9" s="11" t="s">
        <v>16</v>
      </c>
      <c r="F9" s="11" t="s">
        <v>17</v>
      </c>
      <c r="G9" s="13">
        <v>359199.36</v>
      </c>
      <c r="H9" s="13">
        <v>210285.47</v>
      </c>
      <c r="I9" s="13">
        <v>93818.74</v>
      </c>
      <c r="J9" s="13">
        <v>55095.15</v>
      </c>
      <c r="K9" s="13">
        <v>39585.64</v>
      </c>
    </row>
    <row r="10" spans="1:11" s="3" customFormat="1" ht="21" customHeight="1">
      <c r="A10" s="11">
        <v>7</v>
      </c>
      <c r="B10" s="11" t="s">
        <v>20</v>
      </c>
      <c r="C10" s="11" t="s">
        <v>25</v>
      </c>
      <c r="D10" s="12" t="s">
        <v>28</v>
      </c>
      <c r="E10" s="11" t="s">
        <v>16</v>
      </c>
      <c r="F10" s="11" t="s">
        <v>17</v>
      </c>
      <c r="G10" s="13">
        <v>54592.77</v>
      </c>
      <c r="H10" s="13">
        <v>33060.01</v>
      </c>
      <c r="I10" s="13">
        <v>3675.79</v>
      </c>
      <c r="J10" s="13">
        <v>17856.97</v>
      </c>
      <c r="K10" s="13">
        <v>9499.8799999999992</v>
      </c>
    </row>
    <row r="11" spans="1:11" s="3" customFormat="1" ht="21" customHeight="1">
      <c r="A11" s="11">
        <v>8</v>
      </c>
      <c r="B11" s="11" t="s">
        <v>20</v>
      </c>
      <c r="C11" s="11" t="s">
        <v>25</v>
      </c>
      <c r="D11" s="12" t="s">
        <v>29</v>
      </c>
      <c r="E11" s="11" t="s">
        <v>16</v>
      </c>
      <c r="F11" s="11" t="s">
        <v>17</v>
      </c>
      <c r="G11" s="13">
        <v>81658.84</v>
      </c>
      <c r="H11" s="13">
        <v>48195.47</v>
      </c>
      <c r="I11" s="13">
        <v>10352.56</v>
      </c>
      <c r="J11" s="13">
        <v>23110.81</v>
      </c>
      <c r="K11" s="13">
        <v>13177.57</v>
      </c>
    </row>
    <row r="12" spans="1:11" s="3" customFormat="1" ht="21" customHeight="1">
      <c r="A12" s="11">
        <v>9</v>
      </c>
      <c r="B12" s="14" t="s">
        <v>30</v>
      </c>
      <c r="C12" s="14" t="s">
        <v>31</v>
      </c>
      <c r="D12" s="12" t="s">
        <v>32</v>
      </c>
      <c r="E12" s="11" t="s">
        <v>16</v>
      </c>
      <c r="F12" s="11" t="s">
        <v>17</v>
      </c>
      <c r="G12" s="13">
        <v>282620.77</v>
      </c>
      <c r="H12" s="13">
        <v>136633.29999999999</v>
      </c>
      <c r="I12" s="13">
        <v>92840.79</v>
      </c>
      <c r="J12" s="13">
        <v>53146.68</v>
      </c>
      <c r="K12" s="13">
        <v>37832.01</v>
      </c>
    </row>
    <row r="13" spans="1:11" s="3" customFormat="1" ht="21" customHeight="1">
      <c r="A13" s="11">
        <v>10</v>
      </c>
      <c r="B13" s="14" t="s">
        <v>33</v>
      </c>
      <c r="C13" s="14" t="s">
        <v>34</v>
      </c>
      <c r="D13" s="12" t="s">
        <v>35</v>
      </c>
      <c r="E13" s="11" t="s">
        <v>16</v>
      </c>
      <c r="F13" s="11" t="s">
        <v>17</v>
      </c>
      <c r="G13" s="13">
        <v>244876.1</v>
      </c>
      <c r="H13" s="13">
        <v>97956.73</v>
      </c>
      <c r="I13" s="13">
        <v>115874.51</v>
      </c>
      <c r="J13" s="13">
        <v>31044.86</v>
      </c>
      <c r="K13" s="13">
        <v>18731.400000000001</v>
      </c>
    </row>
    <row r="14" spans="1:11" s="3" customFormat="1" ht="21" customHeight="1">
      <c r="A14" s="11">
        <v>11</v>
      </c>
      <c r="B14" s="14" t="s">
        <v>33</v>
      </c>
      <c r="C14" s="14" t="s">
        <v>36</v>
      </c>
      <c r="D14" s="12" t="s">
        <v>37</v>
      </c>
      <c r="E14" s="11" t="s">
        <v>16</v>
      </c>
      <c r="F14" s="11" t="s">
        <v>17</v>
      </c>
      <c r="G14" s="13">
        <v>455533.4</v>
      </c>
      <c r="H14" s="13">
        <v>232165.75</v>
      </c>
      <c r="I14" s="13">
        <v>199539.39</v>
      </c>
      <c r="J14" s="13">
        <v>23828.26</v>
      </c>
      <c r="K14" s="13">
        <v>13679.78</v>
      </c>
    </row>
    <row r="15" spans="1:11" s="3" customFormat="1" ht="21" customHeight="1">
      <c r="A15" s="11">
        <v>12</v>
      </c>
      <c r="B15" s="14" t="s">
        <v>33</v>
      </c>
      <c r="C15" s="14" t="s">
        <v>38</v>
      </c>
      <c r="D15" s="12" t="s">
        <v>39</v>
      </c>
      <c r="E15" s="11" t="s">
        <v>16</v>
      </c>
      <c r="F15" s="11" t="s">
        <v>17</v>
      </c>
      <c r="G15" s="13">
        <v>119113.08</v>
      </c>
      <c r="H15" s="13">
        <v>71905.679999999993</v>
      </c>
      <c r="I15" s="13">
        <v>17670.57</v>
      </c>
      <c r="J15" s="13">
        <v>29536.83</v>
      </c>
      <c r="K15" s="13">
        <v>17675.78</v>
      </c>
    </row>
    <row r="16" spans="1:11" s="3" customFormat="1" ht="21" customHeight="1">
      <c r="A16" s="11">
        <v>13</v>
      </c>
      <c r="B16" s="14" t="s">
        <v>33</v>
      </c>
      <c r="C16" s="14" t="s">
        <v>40</v>
      </c>
      <c r="D16" s="12" t="s">
        <v>41</v>
      </c>
      <c r="E16" s="11" t="s">
        <v>16</v>
      </c>
      <c r="F16" s="11" t="s">
        <v>17</v>
      </c>
      <c r="G16" s="13">
        <v>434048.9</v>
      </c>
      <c r="H16" s="13">
        <v>293814.58</v>
      </c>
      <c r="I16" s="13">
        <v>29029.439999999999</v>
      </c>
      <c r="J16" s="13">
        <v>111204.88</v>
      </c>
      <c r="K16" s="13">
        <v>90084.39</v>
      </c>
    </row>
    <row r="17" spans="1:11" s="3" customFormat="1" ht="21" customHeight="1">
      <c r="A17" s="11">
        <v>14</v>
      </c>
      <c r="B17" s="14" t="s">
        <v>33</v>
      </c>
      <c r="C17" s="14" t="s">
        <v>40</v>
      </c>
      <c r="D17" s="12" t="s">
        <v>42</v>
      </c>
      <c r="E17" s="11" t="s">
        <v>16</v>
      </c>
      <c r="F17" s="11" t="s">
        <v>17</v>
      </c>
      <c r="G17" s="13">
        <v>377428.4</v>
      </c>
      <c r="H17" s="13">
        <v>227389.5</v>
      </c>
      <c r="I17" s="13">
        <v>138398.82999999999</v>
      </c>
      <c r="J17" s="13">
        <v>11640.07</v>
      </c>
      <c r="K17" s="13">
        <v>5820.04</v>
      </c>
    </row>
    <row r="18" spans="1:11" s="3" customFormat="1" ht="21" customHeight="1">
      <c r="A18" s="11">
        <v>15</v>
      </c>
      <c r="B18" s="14" t="s">
        <v>33</v>
      </c>
      <c r="C18" s="14" t="s">
        <v>43</v>
      </c>
      <c r="D18" s="12" t="s">
        <v>44</v>
      </c>
      <c r="E18" s="11" t="s">
        <v>16</v>
      </c>
      <c r="F18" s="11" t="s">
        <v>17</v>
      </c>
      <c r="G18" s="13">
        <v>113470.63</v>
      </c>
      <c r="H18" s="13">
        <v>47124.12</v>
      </c>
      <c r="I18" s="13">
        <v>34301.86</v>
      </c>
      <c r="J18" s="13">
        <v>32044.65</v>
      </c>
      <c r="K18" s="13">
        <v>19431.259999999998</v>
      </c>
    </row>
    <row r="19" spans="1:11" s="3" customFormat="1" ht="21" customHeight="1">
      <c r="A19" s="11">
        <v>16</v>
      </c>
      <c r="B19" s="14" t="s">
        <v>33</v>
      </c>
      <c r="C19" s="14" t="s">
        <v>43</v>
      </c>
      <c r="D19" s="12" t="s">
        <v>45</v>
      </c>
      <c r="E19" s="11" t="s">
        <v>16</v>
      </c>
      <c r="F19" s="11" t="s">
        <v>17</v>
      </c>
      <c r="G19" s="13">
        <v>147799.44</v>
      </c>
      <c r="H19" s="13">
        <v>98919.32</v>
      </c>
      <c r="I19" s="13">
        <v>10332.709999999999</v>
      </c>
      <c r="J19" s="13">
        <v>38547.410000000003</v>
      </c>
      <c r="K19" s="13">
        <v>24692.67</v>
      </c>
    </row>
    <row r="20" spans="1:11" s="4" customFormat="1" ht="30" customHeight="1">
      <c r="A20" s="21" t="s">
        <v>46</v>
      </c>
      <c r="B20" s="22"/>
      <c r="C20" s="22"/>
      <c r="D20" s="22"/>
      <c r="E20" s="22"/>
      <c r="F20" s="22"/>
      <c r="G20" s="15">
        <f>SUM(G4:G19)</f>
        <v>3991675.97</v>
      </c>
      <c r="H20" s="15">
        <f>SUM(H4:H19)</f>
        <v>2515660.0699999998</v>
      </c>
      <c r="I20" s="15">
        <f>SUM(I4:I19)</f>
        <v>935929.79</v>
      </c>
      <c r="J20" s="15">
        <v>540086.11</v>
      </c>
      <c r="K20" s="15">
        <f>SUM(K4:K19)</f>
        <v>354678.64</v>
      </c>
    </row>
  </sheetData>
  <mergeCells count="3">
    <mergeCell ref="A1:K1"/>
    <mergeCell ref="A2:K2"/>
    <mergeCell ref="A20:F20"/>
  </mergeCells>
  <phoneticPr fontId="8" type="noConversion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2023-07-06T08:52:00Z</dcterms:created>
  <dcterms:modified xsi:type="dcterms:W3CDTF">2023-07-07T08:20:02Z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7D54927E2D6F49CC8375FEECE21C27F2_12</vt:lpwstr>
  </property>
  <property fmtid="{D5CDD505-2E9C-101B-9397-08002B2CF9AE}" pid="3" name="KSOProductBuildVer">
    <vt:lpwstr>2052-11.1.0.14309</vt:lpwstr>
  </property>
</Properties>
</file>