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3"/>
  </bookViews>
  <sheets>
    <sheet name="重要县乡道" sheetId="3" r:id="rId1"/>
    <sheet name="新建" sheetId="1" r:id="rId2"/>
    <sheet name="双车道" sheetId="2" r:id="rId3"/>
    <sheet name="养护工程" sheetId="6" r:id="rId4"/>
    <sheet name="桥梁" sheetId="7" r:id="rId5"/>
    <sheet name="安防" sheetId="8" r:id="rId6"/>
  </sheets>
  <definedNames>
    <definedName name="_xlnm._FilterDatabase" localSheetId="3" hidden="1">养护工程!$A$3:$F$62</definedName>
    <definedName name="_xlnm._FilterDatabase" localSheetId="4" hidden="1">桥梁!$A$3:$G$9</definedName>
    <definedName name="_xlnm._FilterDatabase" localSheetId="5" hidden="1">安防!$A$3:$F$40</definedName>
    <definedName name="_xlnm._FilterDatabase" localSheetId="1" hidden="1">新建!#REF!</definedName>
    <definedName name="_xlnm._FilterDatabase" localSheetId="2" hidden="1">双车道!#REF!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<sst xmlns="http://schemas.openxmlformats.org/spreadsheetml/2006/main" count="668" uniqueCount="423">
  <si>
    <t>附件：1</t>
  </si>
  <si>
    <t>2026年大冶市重要县乡道预计划明细表</t>
  </si>
  <si>
    <t>序号</t>
  </si>
  <si>
    <t>乡镇名称</t>
  </si>
  <si>
    <t>行政村名</t>
  </si>
  <si>
    <t>路线编码</t>
  </si>
  <si>
    <t>路线名称</t>
  </si>
  <si>
    <t>起点桩号</t>
  </si>
  <si>
    <t>止点桩号</t>
  </si>
  <si>
    <t>里程
（公里）</t>
  </si>
  <si>
    <t>备注</t>
  </si>
  <si>
    <t>陈贵镇</t>
  </si>
  <si>
    <t>上罗村</t>
  </si>
  <si>
    <t>Y079420281</t>
  </si>
  <si>
    <t>陈上线</t>
  </si>
  <si>
    <t>余洪村</t>
  </si>
  <si>
    <t>Y074420281</t>
  </si>
  <si>
    <t>余余线</t>
  </si>
  <si>
    <t>罗家桥街道</t>
  </si>
  <si>
    <t>桃花村</t>
  </si>
  <si>
    <t>X109420281</t>
  </si>
  <si>
    <t>李家桥道路刷黑</t>
  </si>
  <si>
    <t>金湖街道</t>
  </si>
  <si>
    <t>龙角山村</t>
  </si>
  <si>
    <t>X120420281</t>
  </si>
  <si>
    <t>刘拗线</t>
  </si>
  <si>
    <t>四斗粮村</t>
  </si>
  <si>
    <t>X112420281</t>
  </si>
  <si>
    <t>下傅线</t>
  </si>
  <si>
    <t>总计</t>
  </si>
  <si>
    <t>附件：2</t>
  </si>
  <si>
    <t>2026年大冶市农村公路基础网延伸连通工程预计划明细表</t>
  </si>
  <si>
    <t>项目名称</t>
  </si>
  <si>
    <t>里程    （公里）</t>
  </si>
  <si>
    <t>保安镇</t>
  </si>
  <si>
    <t>磨山村</t>
  </si>
  <si>
    <t>磨桥大桥至磨山村进村道路</t>
  </si>
  <si>
    <t>马鞍山村</t>
  </si>
  <si>
    <t>陈甫益产业路2</t>
  </si>
  <si>
    <t>陈甫益产业路1</t>
  </si>
  <si>
    <t>官堂垴村</t>
  </si>
  <si>
    <t>彭贵大畈产业路1</t>
  </si>
  <si>
    <t>大箕铺镇</t>
  </si>
  <si>
    <t>石家晚村</t>
  </si>
  <si>
    <t>石庭硅至后底山</t>
  </si>
  <si>
    <t>还地桥镇</t>
  </si>
  <si>
    <t>军山村</t>
  </si>
  <si>
    <t>刘明周线</t>
  </si>
  <si>
    <t>柯湾村</t>
  </si>
  <si>
    <t>柯湾湾至后背山公路</t>
  </si>
  <si>
    <t>金牛镇</t>
  </si>
  <si>
    <t>堰口村</t>
  </si>
  <si>
    <t>王大槐湾道路</t>
  </si>
  <si>
    <t>鄂王城村</t>
  </si>
  <si>
    <t>董家湾道路</t>
  </si>
  <si>
    <t>胡胜村</t>
  </si>
  <si>
    <t>金胡路口至胡仕晚湾道路</t>
  </si>
  <si>
    <t>金畈村</t>
  </si>
  <si>
    <t>姜叶湾道路</t>
  </si>
  <si>
    <t>金山店镇</t>
  </si>
  <si>
    <t>长山村</t>
  </si>
  <si>
    <t>上徐线</t>
  </si>
  <si>
    <t>红卫村</t>
  </si>
  <si>
    <t>下柯支线</t>
  </si>
  <si>
    <t>灵乡镇</t>
  </si>
  <si>
    <t>戴岭村</t>
  </si>
  <si>
    <t>山下庄湾通组路</t>
  </si>
  <si>
    <t>下袁村</t>
  </si>
  <si>
    <t>金家湾组级公路</t>
  </si>
  <si>
    <t>茗山乡</t>
  </si>
  <si>
    <t>边街村</t>
  </si>
  <si>
    <t>边街村产业路</t>
  </si>
  <si>
    <t>袁大村</t>
  </si>
  <si>
    <t>绿洪-毛嘴屋产业路</t>
  </si>
  <si>
    <t>殷祖镇</t>
  </si>
  <si>
    <t>高墙村</t>
  </si>
  <si>
    <t>大秦岩湾至陶垅湾扩宽硬化</t>
  </si>
  <si>
    <t>花市村</t>
  </si>
  <si>
    <t>蔡家晚门口塘路硬化</t>
  </si>
  <si>
    <t>李河村</t>
  </si>
  <si>
    <t>李太山线</t>
  </si>
  <si>
    <t>续建</t>
  </si>
  <si>
    <t>港岭村</t>
  </si>
  <si>
    <t>朱家庄湾至岭上湾公路</t>
  </si>
  <si>
    <t>下边村</t>
  </si>
  <si>
    <t>柯庆赖湾道路硬化工程</t>
  </si>
  <si>
    <t>胜桥村</t>
  </si>
  <si>
    <t>刘华甫至塘角吴湾道路建设工程</t>
  </si>
  <si>
    <t>黄泥村</t>
  </si>
  <si>
    <t>金青牛生态园新建产业路2</t>
  </si>
  <si>
    <t>榨桥村</t>
  </si>
  <si>
    <t>陈新屋下路至陈太川路</t>
  </si>
  <si>
    <t>下柯湾组级公路</t>
  </si>
  <si>
    <t>华井村</t>
  </si>
  <si>
    <t>向家垅3组至铜都大道(6号路）</t>
  </si>
  <si>
    <t>团结村</t>
  </si>
  <si>
    <t>田子文湾组级公路</t>
  </si>
  <si>
    <t>下余村</t>
  </si>
  <si>
    <t>下余村柯柏仁至柯兼善湾</t>
  </si>
  <si>
    <t>东风农场</t>
  </si>
  <si>
    <t>练山社区</t>
  </si>
  <si>
    <t>新桥-三百亩基地（新三线）</t>
  </si>
  <si>
    <t>板桥村</t>
  </si>
  <si>
    <t>板桥村对接马石中学道路硬化工程</t>
  </si>
  <si>
    <t>栖儒村</t>
  </si>
  <si>
    <t>金盆垴茶园公路</t>
  </si>
  <si>
    <t>许家咀湾组级公路</t>
  </si>
  <si>
    <t>附件：3</t>
  </si>
  <si>
    <t>2026年大冶市农村公路建制村双车道工程预计划明细表</t>
  </si>
  <si>
    <t>里程   （公里）</t>
  </si>
  <si>
    <t>茶山村</t>
  </si>
  <si>
    <t>陈长线</t>
  </si>
  <si>
    <t>X104420281</t>
  </si>
  <si>
    <t>大洪村</t>
  </si>
  <si>
    <t>红祝线</t>
  </si>
  <si>
    <t>C301420281</t>
  </si>
  <si>
    <t>铜山口村</t>
  </si>
  <si>
    <t>新屋下线</t>
  </si>
  <si>
    <t>C05B420281</t>
  </si>
  <si>
    <t>刘家畈村</t>
  </si>
  <si>
    <t>张纪线</t>
  </si>
  <si>
    <t>C23V420281</t>
  </si>
  <si>
    <t>华垅村</t>
  </si>
  <si>
    <t>消防路</t>
  </si>
  <si>
    <t>C81V420281</t>
  </si>
  <si>
    <t>陈贵村</t>
  </si>
  <si>
    <t>陈油线</t>
  </si>
  <si>
    <t>C927420281</t>
  </si>
  <si>
    <t>陈程线</t>
  </si>
  <si>
    <t>C651420281</t>
  </si>
  <si>
    <t>柯大兴村</t>
  </si>
  <si>
    <t>道士庄线</t>
  </si>
  <si>
    <t>C28B420281</t>
  </si>
  <si>
    <t>袁家咀村</t>
  </si>
  <si>
    <t>106国道至袁家咀桥</t>
  </si>
  <si>
    <t>C16D420281</t>
  </si>
  <si>
    <t>大井村</t>
  </si>
  <si>
    <t>桐月路线</t>
  </si>
  <si>
    <t>CV75420281</t>
  </si>
  <si>
    <t>港背村</t>
  </si>
  <si>
    <t>项港线</t>
  </si>
  <si>
    <t>CAT9420281</t>
  </si>
  <si>
    <t>株林村</t>
  </si>
  <si>
    <t>金喻线</t>
  </si>
  <si>
    <t>Y058420281</t>
  </si>
  <si>
    <t>金喻线一</t>
  </si>
  <si>
    <t>阎老背线双车道</t>
  </si>
  <si>
    <t>C972420281</t>
  </si>
  <si>
    <t>刘闫线双车道</t>
  </si>
  <si>
    <t>C18Z420281</t>
  </si>
  <si>
    <t>祝山村</t>
  </si>
  <si>
    <t>（车祝线）祝山还村线改造工程</t>
  </si>
  <si>
    <t>Y093420281</t>
  </si>
  <si>
    <t>（下肖线）祝山还村线改造工程</t>
  </si>
  <si>
    <t>Y034420281</t>
  </si>
  <si>
    <t>永丰村</t>
  </si>
  <si>
    <t>还金线提档改造</t>
  </si>
  <si>
    <t>Y005420281</t>
  </si>
  <si>
    <t>朱山村</t>
  </si>
  <si>
    <t>主干道路面刷黑项目</t>
  </si>
  <si>
    <t>C276420281</t>
  </si>
  <si>
    <t>茗山村</t>
  </si>
  <si>
    <t>许必明湾通组公路刷黑工程</t>
  </si>
  <si>
    <t>C23J420281</t>
  </si>
  <si>
    <t>古塘湾至许孔曼湾通组公路刷黑工程</t>
  </si>
  <si>
    <t>C22B420281</t>
  </si>
  <si>
    <t>洪口村</t>
  </si>
  <si>
    <t>大文庄湾通组公路</t>
  </si>
  <si>
    <t>CE87420281</t>
  </si>
  <si>
    <t>先锋村</t>
  </si>
  <si>
    <t>陈长线二</t>
  </si>
  <si>
    <t>陈长线一</t>
  </si>
  <si>
    <t>小对线</t>
  </si>
  <si>
    <t>C305420281</t>
  </si>
  <si>
    <t>宋晚村</t>
  </si>
  <si>
    <t>左宋线2</t>
  </si>
  <si>
    <t>Y044420281</t>
  </si>
  <si>
    <t>胡铁村</t>
  </si>
  <si>
    <t>刘背线1</t>
  </si>
  <si>
    <t>C405420281</t>
  </si>
  <si>
    <t>李胡线1</t>
  </si>
  <si>
    <t>C406420281</t>
  </si>
  <si>
    <t>北山村</t>
  </si>
  <si>
    <t>胡北线三</t>
  </si>
  <si>
    <t>Y040420281</t>
  </si>
  <si>
    <t>胡北线</t>
  </si>
  <si>
    <t>大垅村</t>
  </si>
  <si>
    <t>磨还线</t>
  </si>
  <si>
    <t>Y164420281</t>
  </si>
  <si>
    <t>李华村</t>
  </si>
  <si>
    <t>祠青线</t>
  </si>
  <si>
    <t>C36M420281</t>
  </si>
  <si>
    <t>磨李线</t>
  </si>
  <si>
    <t>C136420281</t>
  </si>
  <si>
    <t>汽磨线</t>
  </si>
  <si>
    <t>Y045420281</t>
  </si>
  <si>
    <t>庄屋线</t>
  </si>
  <si>
    <t>C82U420281</t>
  </si>
  <si>
    <t>小雷山村</t>
  </si>
  <si>
    <t>万坳线</t>
  </si>
  <si>
    <t>C376420281</t>
  </si>
  <si>
    <t>八流村</t>
  </si>
  <si>
    <t>胡新线</t>
  </si>
  <si>
    <t>C520420281</t>
  </si>
  <si>
    <t>金石线</t>
  </si>
  <si>
    <t>CCK9420281</t>
  </si>
  <si>
    <t>踩畈村</t>
  </si>
  <si>
    <t>中石线</t>
  </si>
  <si>
    <t>C26Y420281</t>
  </si>
  <si>
    <t>田垅村</t>
  </si>
  <si>
    <t>黄世家线</t>
  </si>
  <si>
    <t>C41K420281</t>
  </si>
  <si>
    <t>下甘湾组级公路</t>
  </si>
  <si>
    <t>胡六村</t>
  </si>
  <si>
    <t>殷胡线</t>
  </si>
  <si>
    <t>C052420281</t>
  </si>
  <si>
    <t>附件：4</t>
  </si>
  <si>
    <t>2026年大冶市农村公路养护工程预计划明细表</t>
  </si>
  <si>
    <t>乡镇</t>
  </si>
  <si>
    <t>路段里程   
（公里）</t>
  </si>
  <si>
    <t>C07R420281</t>
  </si>
  <si>
    <t>4组</t>
  </si>
  <si>
    <t>C29R420281</t>
  </si>
  <si>
    <t>石仆衣线</t>
  </si>
  <si>
    <t>C10P420281</t>
  </si>
  <si>
    <t>纯白湾线</t>
  </si>
  <si>
    <t>C07N420281</t>
  </si>
  <si>
    <t>游家庄</t>
  </si>
  <si>
    <t>C383420281</t>
  </si>
  <si>
    <t>螺胡线</t>
  </si>
  <si>
    <t>C109420281</t>
  </si>
  <si>
    <t>栖螺岔线</t>
  </si>
  <si>
    <t>C94G420281</t>
  </si>
  <si>
    <t>张陈线</t>
  </si>
  <si>
    <t>C115420281</t>
  </si>
  <si>
    <t>柯吕线</t>
  </si>
  <si>
    <t>C08G420281</t>
  </si>
  <si>
    <t>陈家山</t>
  </si>
  <si>
    <t>C486420281</t>
  </si>
  <si>
    <t>吴黄线</t>
  </si>
  <si>
    <t>C13H420281</t>
  </si>
  <si>
    <t>黄仕咀湾</t>
  </si>
  <si>
    <t>C345420281</t>
  </si>
  <si>
    <t>陈胡线</t>
  </si>
  <si>
    <t>C26D420281</t>
  </si>
  <si>
    <t>铜殷线</t>
  </si>
  <si>
    <t>C040420281</t>
  </si>
  <si>
    <t>马卫厂线</t>
  </si>
  <si>
    <t>Y100420281</t>
  </si>
  <si>
    <t>柯细线</t>
  </si>
  <si>
    <t>Y096420281</t>
  </si>
  <si>
    <t>胡西线</t>
  </si>
  <si>
    <t>C092420281</t>
  </si>
  <si>
    <t>雷畈线</t>
  </si>
  <si>
    <t>C330420281</t>
  </si>
  <si>
    <t>许张线</t>
  </si>
  <si>
    <t>C246420281</t>
  </si>
  <si>
    <t>黄小线</t>
  </si>
  <si>
    <t>车祝线</t>
  </si>
  <si>
    <t>C210420281</t>
  </si>
  <si>
    <t>张长线</t>
  </si>
  <si>
    <t>X106420281</t>
  </si>
  <si>
    <t>金朱线</t>
  </si>
  <si>
    <t>CU13420281</t>
  </si>
  <si>
    <t>下黄湾线</t>
  </si>
  <si>
    <t>Y104420281</t>
  </si>
  <si>
    <t>肖张线</t>
  </si>
  <si>
    <t>C06Z420281</t>
  </si>
  <si>
    <t>闵家沟</t>
  </si>
  <si>
    <t>C081420281</t>
  </si>
  <si>
    <t>毛灵岔线</t>
  </si>
  <si>
    <t>刘仁八镇</t>
  </si>
  <si>
    <t>C909420281</t>
  </si>
  <si>
    <t>畈田线</t>
  </si>
  <si>
    <t>Y030420281</t>
  </si>
  <si>
    <t>刘策线</t>
  </si>
  <si>
    <t>X122420281</t>
  </si>
  <si>
    <t>刘芭线</t>
  </si>
  <si>
    <t>X111420281</t>
  </si>
  <si>
    <t>杨西线</t>
  </si>
  <si>
    <t>Y065420281</t>
  </si>
  <si>
    <t>彭柯线</t>
  </si>
  <si>
    <t>Y150420281</t>
  </si>
  <si>
    <t>洋湖线</t>
  </si>
  <si>
    <t>余余线一</t>
  </si>
  <si>
    <t>C214420281</t>
  </si>
  <si>
    <t>中松线刷黑</t>
  </si>
  <si>
    <t>C29X420281</t>
  </si>
  <si>
    <t>柯纪线箱涵</t>
  </si>
  <si>
    <t>C247420281</t>
  </si>
  <si>
    <t>红柯线箱涵</t>
  </si>
  <si>
    <t>CG65420281</t>
  </si>
  <si>
    <t>殷卢湾箱涵</t>
  </si>
  <si>
    <t>Y156420281</t>
  </si>
  <si>
    <t>华垅线</t>
  </si>
  <si>
    <t>Y038420281</t>
  </si>
  <si>
    <t>何红线</t>
  </si>
  <si>
    <t>C24W420281</t>
  </si>
  <si>
    <t>广柯线</t>
  </si>
  <si>
    <t>CE30420281</t>
  </si>
  <si>
    <t>金陈线</t>
  </si>
  <si>
    <t>X105420281</t>
  </si>
  <si>
    <t>秀汪线</t>
  </si>
  <si>
    <t>Y170420281</t>
  </si>
  <si>
    <t>茗王线</t>
  </si>
  <si>
    <t>Y062420281</t>
  </si>
  <si>
    <t>陈彭线</t>
  </si>
  <si>
    <t>下张线</t>
  </si>
  <si>
    <t>茗名线</t>
  </si>
  <si>
    <t>C316420281</t>
  </si>
  <si>
    <t>茗大线</t>
  </si>
  <si>
    <t>C39X420281</t>
  </si>
  <si>
    <t>葛傅线</t>
  </si>
  <si>
    <t>C38X420281</t>
  </si>
  <si>
    <t>大傅线</t>
  </si>
  <si>
    <t>C38V420281</t>
  </si>
  <si>
    <t>大桂线</t>
  </si>
  <si>
    <t>Y069420281</t>
  </si>
  <si>
    <t>西戴线</t>
  </si>
  <si>
    <t>C294420281</t>
  </si>
  <si>
    <t>金门线</t>
  </si>
  <si>
    <t>CG10420281</t>
  </si>
  <si>
    <t>金保线</t>
  </si>
  <si>
    <t>C425420281</t>
  </si>
  <si>
    <t>周石线</t>
  </si>
  <si>
    <t>X116420281</t>
  </si>
  <si>
    <t>平王线</t>
  </si>
  <si>
    <t>X118420281</t>
  </si>
  <si>
    <t>灵小线</t>
  </si>
  <si>
    <t>X128420281</t>
  </si>
  <si>
    <t>金晏线</t>
  </si>
  <si>
    <t>X127420281</t>
  </si>
  <si>
    <t>金双线</t>
  </si>
  <si>
    <t>附件：5</t>
  </si>
  <si>
    <t>2026年大冶市危桥改造项目预计划明细表</t>
  </si>
  <si>
    <t>桥梁名称</t>
  </si>
  <si>
    <t>桥梁项目编码</t>
  </si>
  <si>
    <t>桥梁长度
（延米）</t>
  </si>
  <si>
    <t>龟山桥</t>
  </si>
  <si>
    <t>X104420281L0010</t>
  </si>
  <si>
    <t>刘家畈桥</t>
  </si>
  <si>
    <t>Y022420281L0010</t>
  </si>
  <si>
    <t>胡庚村</t>
  </si>
  <si>
    <t>中铺桥</t>
  </si>
  <si>
    <t>C508420281L0010</t>
  </si>
  <si>
    <t>天灯村</t>
  </si>
  <si>
    <t>饶明道桥</t>
  </si>
  <si>
    <t>C07D420281L0720</t>
  </si>
  <si>
    <t>袁大桥</t>
  </si>
  <si>
    <t>X110420281L0030</t>
  </si>
  <si>
    <t>附件：6</t>
  </si>
  <si>
    <t>2026年农村公路安防工程预计划明细表</t>
  </si>
  <si>
    <t>实施安防工程里程（公里）</t>
  </si>
  <si>
    <t>新排线左侧</t>
  </si>
  <si>
    <t>CY75420281</t>
  </si>
  <si>
    <t>三山湖地</t>
  </si>
  <si>
    <t>C07W420281</t>
  </si>
  <si>
    <t>黄家湾线</t>
  </si>
  <si>
    <t>C36Y420281</t>
  </si>
  <si>
    <t>育才路</t>
  </si>
  <si>
    <t>C35P420281</t>
  </si>
  <si>
    <t>陈打线</t>
  </si>
  <si>
    <t>C941420281</t>
  </si>
  <si>
    <t>王黄线</t>
  </si>
  <si>
    <t>C39K420281</t>
  </si>
  <si>
    <t>徐家庄线</t>
  </si>
  <si>
    <t>CI91420281</t>
  </si>
  <si>
    <t>下边线</t>
  </si>
  <si>
    <t>C087420281</t>
  </si>
  <si>
    <t>刘老线</t>
  </si>
  <si>
    <t>C401420281</t>
  </si>
  <si>
    <t>姜茨线</t>
  </si>
  <si>
    <t>C086420281</t>
  </si>
  <si>
    <t>吴西线</t>
  </si>
  <si>
    <t>C091420281</t>
  </si>
  <si>
    <t>阮家垴线</t>
  </si>
  <si>
    <t>CB92420281</t>
  </si>
  <si>
    <t>刘长线</t>
  </si>
  <si>
    <t>C243420281</t>
  </si>
  <si>
    <t>水口肖线</t>
  </si>
  <si>
    <t>CE82420281</t>
  </si>
  <si>
    <t>水落等线</t>
  </si>
  <si>
    <t>C45W420281</t>
  </si>
  <si>
    <t>陈山线</t>
  </si>
  <si>
    <t>C443420281</t>
  </si>
  <si>
    <t>杜必召线</t>
  </si>
  <si>
    <t>C45G420281</t>
  </si>
  <si>
    <t>刘策路</t>
  </si>
  <si>
    <t>C34Z420281</t>
  </si>
  <si>
    <t>山上饶线</t>
  </si>
  <si>
    <t>C45U420281</t>
  </si>
  <si>
    <t>刘赵线</t>
  </si>
  <si>
    <t>C007420281</t>
  </si>
  <si>
    <t>刘岭线</t>
  </si>
  <si>
    <t>C020420281</t>
  </si>
  <si>
    <t>背家洪线</t>
  </si>
  <si>
    <t>C54D420281</t>
  </si>
  <si>
    <t>万万线</t>
  </si>
  <si>
    <t>CB51420281</t>
  </si>
  <si>
    <t>吊瓜基地线</t>
  </si>
  <si>
    <t>CE34420281</t>
  </si>
  <si>
    <t>港东桥头至细金荣湾子禹村委会</t>
  </si>
  <si>
    <t>C32I420281</t>
  </si>
  <si>
    <t>玉文养殖场至柯龙亢湾</t>
  </si>
  <si>
    <t>C93H420281</t>
  </si>
  <si>
    <t>陈东线</t>
  </si>
  <si>
    <t>C43X420281</t>
  </si>
  <si>
    <t>云栖线3</t>
  </si>
  <si>
    <t>C05N420281</t>
  </si>
  <si>
    <t>垅墩线</t>
  </si>
  <si>
    <t>C56C420281</t>
  </si>
  <si>
    <t>云栖线2</t>
  </si>
  <si>
    <t>C05M420281</t>
  </si>
  <si>
    <t>云栖线</t>
  </si>
  <si>
    <t>C05L420281</t>
  </si>
  <si>
    <t>殷尹线</t>
  </si>
  <si>
    <t>CG99420281</t>
  </si>
  <si>
    <t>南董线</t>
  </si>
  <si>
    <t>C56A420281</t>
  </si>
  <si>
    <t>殷卫线</t>
  </si>
  <si>
    <t>C630420281</t>
  </si>
  <si>
    <t>殷郭线</t>
  </si>
  <si>
    <t>C27O420281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</si>
</sst>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sz val="9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O12" sqref="O12"/>
    </sheetView>
  </sheetViews>
  <sheetFormatPr defaultColWidth="9" defaultRowHeight="14.4"/>
  <cols>
    <col min="1" max="1" width="6.44444444444444" customWidth="1"/>
    <col min="2" max="2" width="10.25" customWidth="1"/>
    <col min="3" max="3" width="9.87962962962963" customWidth="1"/>
    <col min="4" max="4" width="11.8796296296296" customWidth="1"/>
    <col min="5" max="5" width="10" customWidth="1"/>
    <col min="6" max="6" width="9.11111111111111" customWidth="1"/>
    <col min="7" max="7" width="9.33333333333333" customWidth="1"/>
    <col min="8" max="8" width="9" customWidth="1"/>
    <col min="9" max="9" width="10.6296296296296" customWidth="1"/>
  </cols>
  <sheetData>
    <row r="1" ht="18" customHeight="1" spans="1:4">
      <c r="A1" s="3" t="s">
        <v>0</v>
      </c>
      <c r="B1" s="3"/>
      <c r="C1" s="3"/>
      <c r="D1" s="3"/>
    </row>
    <row r="2" ht="45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36" customHeight="1" spans="1:21">
      <c r="A3" s="15" t="s">
        <v>2</v>
      </c>
      <c r="B3" s="14" t="s">
        <v>3</v>
      </c>
      <c r="C3" s="5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customFormat="1" ht="18" customHeight="1" spans="1:9">
      <c r="A4" s="39">
        <v>1</v>
      </c>
      <c r="B4" s="28" t="s">
        <v>11</v>
      </c>
      <c r="C4" s="28" t="s">
        <v>12</v>
      </c>
      <c r="D4" s="28" t="s">
        <v>13</v>
      </c>
      <c r="E4" s="8" t="s">
        <v>14</v>
      </c>
      <c r="F4" s="7">
        <v>0</v>
      </c>
      <c r="G4" s="7">
        <v>6.3</v>
      </c>
      <c r="H4" s="7">
        <v>6.3</v>
      </c>
      <c r="I4" s="7"/>
    </row>
    <row r="5" customFormat="1" ht="18" customHeight="1" spans="1:9">
      <c r="A5" s="39">
        <v>2</v>
      </c>
      <c r="B5" s="28" t="s">
        <v>11</v>
      </c>
      <c r="C5" s="28" t="s">
        <v>15</v>
      </c>
      <c r="D5" s="28" t="s">
        <v>16</v>
      </c>
      <c r="E5" s="8" t="s">
        <v>17</v>
      </c>
      <c r="F5" s="7">
        <v>2.2</v>
      </c>
      <c r="G5" s="7">
        <v>3.1</v>
      </c>
      <c r="H5" s="7">
        <v>0.9</v>
      </c>
      <c r="I5" s="7"/>
    </row>
    <row r="6" customFormat="1" ht="18" customHeight="1" spans="1:9">
      <c r="A6" s="39">
        <v>3</v>
      </c>
      <c r="B6" s="17" t="s">
        <v>18</v>
      </c>
      <c r="C6" s="17" t="s">
        <v>19</v>
      </c>
      <c r="D6" s="17" t="s">
        <v>20</v>
      </c>
      <c r="E6" s="17" t="s">
        <v>21</v>
      </c>
      <c r="F6" s="17">
        <v>2.36</v>
      </c>
      <c r="G6" s="17">
        <v>3.7</v>
      </c>
      <c r="H6" s="27">
        <v>1.34</v>
      </c>
      <c r="I6" s="7"/>
    </row>
    <row r="7" customFormat="1" ht="18" customHeight="1" spans="1:9">
      <c r="A7" s="39">
        <v>4</v>
      </c>
      <c r="B7" s="28" t="s">
        <v>22</v>
      </c>
      <c r="C7" s="28" t="s">
        <v>23</v>
      </c>
      <c r="D7" s="28" t="s">
        <v>24</v>
      </c>
      <c r="E7" s="8" t="s">
        <v>25</v>
      </c>
      <c r="F7" s="7">
        <v>4.94</v>
      </c>
      <c r="G7" s="7">
        <v>5.64</v>
      </c>
      <c r="H7" s="7">
        <v>0.7</v>
      </c>
      <c r="I7" s="7"/>
    </row>
    <row r="8" customFormat="1" ht="18" customHeight="1" spans="1:9">
      <c r="A8" s="39">
        <v>5</v>
      </c>
      <c r="B8" s="28" t="s">
        <v>22</v>
      </c>
      <c r="C8" s="28" t="s">
        <v>26</v>
      </c>
      <c r="D8" s="28" t="s">
        <v>27</v>
      </c>
      <c r="E8" s="8" t="s">
        <v>28</v>
      </c>
      <c r="F8" s="7">
        <v>0</v>
      </c>
      <c r="G8" s="7">
        <v>1.1</v>
      </c>
      <c r="H8" s="7">
        <v>1.1</v>
      </c>
      <c r="I8" s="7"/>
    </row>
    <row r="9" s="37" customFormat="1" ht="18" customHeight="1" spans="1:9">
      <c r="A9" s="40"/>
      <c r="B9" s="41"/>
      <c r="C9" s="41"/>
      <c r="D9" s="41" t="s">
        <v>29</v>
      </c>
      <c r="E9" s="21"/>
      <c r="F9" s="9"/>
      <c r="G9" s="54"/>
      <c r="H9" s="54">
        <f>SUM(H4:H8)</f>
        <v>10.34</v>
      </c>
      <c r="I9" s="54"/>
    </row>
  </sheetData>
  <mergeCells count="2">
    <mergeCell ref="A1:D1"/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opLeftCell="A26" workbookViewId="0">
      <selection activeCell="F24" sqref="F24:F32"/>
    </sheetView>
  </sheetViews>
  <sheetFormatPr defaultColWidth="9" defaultRowHeight="14.4"/>
  <cols>
    <col min="1" max="1" width="5.77777777777778" customWidth="1"/>
    <col min="2" max="2" width="14" customWidth="1"/>
    <col min="3" max="3" width="13.3796296296296" customWidth="1"/>
    <col min="4" max="4" width="27.75" customWidth="1"/>
    <col min="5" max="5" width="10" customWidth="1"/>
    <col min="6" max="6" width="14.5" customWidth="1"/>
  </cols>
  <sheetData>
    <row r="1" ht="16" customHeight="1" spans="1:2">
      <c r="A1" s="3" t="s">
        <v>30</v>
      </c>
      <c r="B1" s="3"/>
    </row>
    <row r="2" ht="41" customHeight="1" spans="1:6">
      <c r="A2" s="45" t="s">
        <v>31</v>
      </c>
      <c r="B2" s="45"/>
      <c r="C2" s="45"/>
      <c r="D2" s="45"/>
      <c r="E2" s="45"/>
      <c r="F2" s="45"/>
    </row>
    <row r="3" s="37" customFormat="1" ht="36" customHeight="1" spans="1:18">
      <c r="A3" s="38" t="s">
        <v>2</v>
      </c>
      <c r="B3" s="38" t="s">
        <v>3</v>
      </c>
      <c r="C3" s="38" t="s">
        <v>4</v>
      </c>
      <c r="D3" s="38" t="s">
        <v>32</v>
      </c>
      <c r="E3" s="38" t="s">
        <v>33</v>
      </c>
      <c r="F3" s="38" t="s">
        <v>10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ht="18" customHeight="1" spans="1:6">
      <c r="A4" s="39">
        <v>1</v>
      </c>
      <c r="B4" s="28" t="s">
        <v>34</v>
      </c>
      <c r="C4" s="28" t="s">
        <v>35</v>
      </c>
      <c r="D4" s="28" t="s">
        <v>36</v>
      </c>
      <c r="E4" s="8">
        <v>1.356</v>
      </c>
      <c r="F4" s="7"/>
    </row>
    <row r="5" ht="18" customHeight="1" spans="1:6">
      <c r="A5" s="39">
        <v>2</v>
      </c>
      <c r="B5" s="28" t="s">
        <v>11</v>
      </c>
      <c r="C5" s="28" t="s">
        <v>37</v>
      </c>
      <c r="D5" s="28" t="s">
        <v>38</v>
      </c>
      <c r="E5" s="8">
        <v>0.426</v>
      </c>
      <c r="F5" s="7"/>
    </row>
    <row r="6" ht="18" customHeight="1" spans="1:6">
      <c r="A6" s="39">
        <v>3</v>
      </c>
      <c r="B6" s="28" t="s">
        <v>11</v>
      </c>
      <c r="C6" s="28" t="s">
        <v>37</v>
      </c>
      <c r="D6" s="28" t="s">
        <v>39</v>
      </c>
      <c r="E6" s="8">
        <v>0.509</v>
      </c>
      <c r="F6" s="7"/>
    </row>
    <row r="7" ht="18" customHeight="1" spans="1:6">
      <c r="A7" s="39">
        <v>4</v>
      </c>
      <c r="B7" s="28" t="s">
        <v>11</v>
      </c>
      <c r="C7" s="28" t="s">
        <v>40</v>
      </c>
      <c r="D7" s="28" t="s">
        <v>41</v>
      </c>
      <c r="E7" s="8">
        <v>0.755</v>
      </c>
      <c r="F7" s="7"/>
    </row>
    <row r="8" ht="18" customHeight="1" spans="1:6">
      <c r="A8" s="39">
        <v>5</v>
      </c>
      <c r="B8" s="28" t="s">
        <v>42</v>
      </c>
      <c r="C8" s="28" t="s">
        <v>43</v>
      </c>
      <c r="D8" s="28" t="s">
        <v>44</v>
      </c>
      <c r="E8" s="8">
        <v>0.5</v>
      </c>
      <c r="F8" s="7"/>
    </row>
    <row r="9" ht="18" customHeight="1" spans="1:6">
      <c r="A9" s="39">
        <v>6</v>
      </c>
      <c r="B9" s="28" t="s">
        <v>45</v>
      </c>
      <c r="C9" s="28" t="s">
        <v>46</v>
      </c>
      <c r="D9" s="28" t="s">
        <v>47</v>
      </c>
      <c r="E9" s="8">
        <v>0.634</v>
      </c>
      <c r="F9" s="7"/>
    </row>
    <row r="10" ht="18" customHeight="1" spans="1:6">
      <c r="A10" s="39">
        <v>7</v>
      </c>
      <c r="B10" s="28" t="s">
        <v>22</v>
      </c>
      <c r="C10" s="28" t="s">
        <v>48</v>
      </c>
      <c r="D10" s="28" t="s">
        <v>49</v>
      </c>
      <c r="E10" s="8">
        <v>0.692</v>
      </c>
      <c r="F10" s="7"/>
    </row>
    <row r="11" ht="18" customHeight="1" spans="1:6">
      <c r="A11" s="39">
        <v>8</v>
      </c>
      <c r="B11" s="28" t="s">
        <v>50</v>
      </c>
      <c r="C11" s="28" t="s">
        <v>51</v>
      </c>
      <c r="D11" s="28" t="s">
        <v>52</v>
      </c>
      <c r="E11" s="8">
        <v>0.31</v>
      </c>
      <c r="F11" s="7"/>
    </row>
    <row r="12" ht="18" customHeight="1" spans="1:6">
      <c r="A12" s="39">
        <v>9</v>
      </c>
      <c r="B12" s="28" t="s">
        <v>50</v>
      </c>
      <c r="C12" s="28" t="s">
        <v>53</v>
      </c>
      <c r="D12" s="28" t="s">
        <v>54</v>
      </c>
      <c r="E12" s="8">
        <v>0.768</v>
      </c>
      <c r="F12" s="7"/>
    </row>
    <row r="13" ht="18" customHeight="1" spans="1:6">
      <c r="A13" s="39">
        <v>10</v>
      </c>
      <c r="B13" s="28" t="s">
        <v>50</v>
      </c>
      <c r="C13" s="28" t="s">
        <v>55</v>
      </c>
      <c r="D13" s="28" t="s">
        <v>56</v>
      </c>
      <c r="E13" s="8">
        <v>0.805</v>
      </c>
      <c r="F13" s="7"/>
    </row>
    <row r="14" ht="18" customHeight="1" spans="1:6">
      <c r="A14" s="39">
        <v>11</v>
      </c>
      <c r="B14" s="28" t="s">
        <v>50</v>
      </c>
      <c r="C14" s="28" t="s">
        <v>57</v>
      </c>
      <c r="D14" s="28" t="s">
        <v>58</v>
      </c>
      <c r="E14" s="8">
        <v>0.307</v>
      </c>
      <c r="F14" s="7"/>
    </row>
    <row r="15" ht="18" customHeight="1" spans="1:6">
      <c r="A15" s="39">
        <v>12</v>
      </c>
      <c r="B15" s="28" t="s">
        <v>59</v>
      </c>
      <c r="C15" s="28" t="s">
        <v>60</v>
      </c>
      <c r="D15" s="28" t="s">
        <v>61</v>
      </c>
      <c r="E15" s="8">
        <v>0.348</v>
      </c>
      <c r="F15" s="7"/>
    </row>
    <row r="16" ht="18" customHeight="1" spans="1:6">
      <c r="A16" s="39">
        <v>13</v>
      </c>
      <c r="B16" s="28" t="s">
        <v>59</v>
      </c>
      <c r="C16" s="28" t="s">
        <v>62</v>
      </c>
      <c r="D16" s="28" t="s">
        <v>63</v>
      </c>
      <c r="E16" s="8">
        <v>0.429</v>
      </c>
      <c r="F16" s="7"/>
    </row>
    <row r="17" ht="18" customHeight="1" spans="1:6">
      <c r="A17" s="39">
        <v>14</v>
      </c>
      <c r="B17" s="28" t="s">
        <v>64</v>
      </c>
      <c r="C17" s="28" t="s">
        <v>65</v>
      </c>
      <c r="D17" s="28" t="s">
        <v>66</v>
      </c>
      <c r="E17" s="8">
        <v>0.443</v>
      </c>
      <c r="F17" s="7"/>
    </row>
    <row r="18" ht="18" customHeight="1" spans="1:6">
      <c r="A18" s="39">
        <v>15</v>
      </c>
      <c r="B18" s="28" t="s">
        <v>18</v>
      </c>
      <c r="C18" s="28" t="s">
        <v>67</v>
      </c>
      <c r="D18" s="28" t="s">
        <v>68</v>
      </c>
      <c r="E18" s="8">
        <v>0.331</v>
      </c>
      <c r="F18" s="7"/>
    </row>
    <row r="19" ht="18" customHeight="1" spans="1:6">
      <c r="A19" s="39">
        <v>16</v>
      </c>
      <c r="B19" s="28" t="s">
        <v>69</v>
      </c>
      <c r="C19" s="28" t="s">
        <v>70</v>
      </c>
      <c r="D19" s="28" t="s">
        <v>71</v>
      </c>
      <c r="E19" s="8">
        <v>0.526</v>
      </c>
      <c r="F19" s="7"/>
    </row>
    <row r="20" ht="18" customHeight="1" spans="1:6">
      <c r="A20" s="39">
        <v>17</v>
      </c>
      <c r="B20" s="28" t="s">
        <v>69</v>
      </c>
      <c r="C20" s="28" t="s">
        <v>72</v>
      </c>
      <c r="D20" s="28" t="s">
        <v>73</v>
      </c>
      <c r="E20" s="8">
        <v>0.382</v>
      </c>
      <c r="F20" s="7"/>
    </row>
    <row r="21" ht="18" customHeight="1" spans="1:6">
      <c r="A21" s="39">
        <v>18</v>
      </c>
      <c r="B21" s="28" t="s">
        <v>74</v>
      </c>
      <c r="C21" s="28" t="s">
        <v>75</v>
      </c>
      <c r="D21" s="28" t="s">
        <v>76</v>
      </c>
      <c r="E21" s="8">
        <v>1.609</v>
      </c>
      <c r="F21" s="7"/>
    </row>
    <row r="22" ht="18" customHeight="1" spans="1:6">
      <c r="A22" s="39">
        <v>19</v>
      </c>
      <c r="B22" s="28" t="s">
        <v>74</v>
      </c>
      <c r="C22" s="28" t="s">
        <v>77</v>
      </c>
      <c r="D22" s="28" t="s">
        <v>78</v>
      </c>
      <c r="E22" s="8">
        <v>0.434</v>
      </c>
      <c r="F22" s="7"/>
    </row>
    <row r="23" ht="18" customHeight="1" spans="1:6">
      <c r="A23" s="39">
        <v>20</v>
      </c>
      <c r="B23" s="28" t="s">
        <v>11</v>
      </c>
      <c r="C23" s="28" t="s">
        <v>79</v>
      </c>
      <c r="D23" s="28" t="s">
        <v>80</v>
      </c>
      <c r="E23" s="8">
        <v>0.68</v>
      </c>
      <c r="F23" s="7" t="s">
        <v>81</v>
      </c>
    </row>
    <row r="24" ht="18" customHeight="1" spans="1:6">
      <c r="A24" s="39">
        <v>21</v>
      </c>
      <c r="B24" s="28" t="s">
        <v>22</v>
      </c>
      <c r="C24" s="28" t="s">
        <v>82</v>
      </c>
      <c r="D24" s="28" t="s">
        <v>83</v>
      </c>
      <c r="E24" s="8">
        <v>0.4</v>
      </c>
      <c r="F24" s="7" t="s">
        <v>81</v>
      </c>
    </row>
    <row r="25" ht="18" customHeight="1" spans="1:6">
      <c r="A25" s="39">
        <v>22</v>
      </c>
      <c r="B25" s="28" t="s">
        <v>50</v>
      </c>
      <c r="C25" s="28" t="s">
        <v>84</v>
      </c>
      <c r="D25" s="28" t="s">
        <v>85</v>
      </c>
      <c r="E25" s="8">
        <v>0.4</v>
      </c>
      <c r="F25" s="7" t="s">
        <v>81</v>
      </c>
    </row>
    <row r="26" ht="18" customHeight="1" spans="1:6">
      <c r="A26" s="39">
        <v>23</v>
      </c>
      <c r="B26" s="28" t="s">
        <v>50</v>
      </c>
      <c r="C26" s="28" t="s">
        <v>86</v>
      </c>
      <c r="D26" s="28" t="s">
        <v>87</v>
      </c>
      <c r="E26" s="8">
        <v>0.3</v>
      </c>
      <c r="F26" s="7" t="s">
        <v>81</v>
      </c>
    </row>
    <row r="27" ht="18" customHeight="1" spans="1:6">
      <c r="A27" s="39">
        <v>24</v>
      </c>
      <c r="B27" s="28" t="s">
        <v>50</v>
      </c>
      <c r="C27" s="28" t="s">
        <v>88</v>
      </c>
      <c r="D27" s="28" t="s">
        <v>89</v>
      </c>
      <c r="E27" s="8">
        <v>0.42</v>
      </c>
      <c r="F27" s="7" t="s">
        <v>81</v>
      </c>
    </row>
    <row r="28" customFormat="1" ht="18" customHeight="1" spans="1:6">
      <c r="A28" s="39">
        <v>25</v>
      </c>
      <c r="B28" s="28" t="s">
        <v>18</v>
      </c>
      <c r="C28" s="28" t="s">
        <v>90</v>
      </c>
      <c r="D28" s="28" t="s">
        <v>91</v>
      </c>
      <c r="E28" s="8">
        <v>0.3</v>
      </c>
      <c r="F28" s="7" t="s">
        <v>81</v>
      </c>
    </row>
    <row r="29" ht="18" customHeight="1" spans="1:6">
      <c r="A29" s="39">
        <v>26</v>
      </c>
      <c r="B29" s="28" t="s">
        <v>18</v>
      </c>
      <c r="C29" s="28" t="s">
        <v>67</v>
      </c>
      <c r="D29" s="28" t="s">
        <v>92</v>
      </c>
      <c r="E29" s="8">
        <v>0.3</v>
      </c>
      <c r="F29" s="7" t="s">
        <v>81</v>
      </c>
    </row>
    <row r="30" ht="18" customHeight="1" spans="1:6">
      <c r="A30" s="39">
        <v>27</v>
      </c>
      <c r="B30" s="28" t="s">
        <v>18</v>
      </c>
      <c r="C30" s="28" t="s">
        <v>93</v>
      </c>
      <c r="D30" s="28" t="s">
        <v>94</v>
      </c>
      <c r="E30" s="8">
        <v>0.907</v>
      </c>
      <c r="F30" s="7" t="s">
        <v>81</v>
      </c>
    </row>
    <row r="31" ht="18" customHeight="1" spans="1:6">
      <c r="A31" s="39">
        <v>28</v>
      </c>
      <c r="B31" s="28" t="s">
        <v>18</v>
      </c>
      <c r="C31" s="28" t="s">
        <v>95</v>
      </c>
      <c r="D31" s="28" t="s">
        <v>96</v>
      </c>
      <c r="E31" s="8">
        <v>0.4</v>
      </c>
      <c r="F31" s="7" t="s">
        <v>81</v>
      </c>
    </row>
    <row r="32" ht="18" customHeight="1" spans="1:6">
      <c r="A32" s="39">
        <v>29</v>
      </c>
      <c r="B32" s="28" t="s">
        <v>69</v>
      </c>
      <c r="C32" s="28" t="s">
        <v>97</v>
      </c>
      <c r="D32" s="28" t="s">
        <v>98</v>
      </c>
      <c r="E32" s="8">
        <v>0.32</v>
      </c>
      <c r="F32" s="7" t="s">
        <v>81</v>
      </c>
    </row>
    <row r="33" s="43" customFormat="1" ht="18" customHeight="1" spans="1:6">
      <c r="A33" s="39">
        <v>30</v>
      </c>
      <c r="B33" s="46" t="s">
        <v>99</v>
      </c>
      <c r="C33" s="46" t="s">
        <v>100</v>
      </c>
      <c r="D33" s="46" t="s">
        <v>101</v>
      </c>
      <c r="E33" s="47">
        <v>0.34</v>
      </c>
      <c r="F33" s="48"/>
    </row>
    <row r="34" s="43" customFormat="1" ht="18" customHeight="1" spans="1:6">
      <c r="A34" s="39">
        <v>31</v>
      </c>
      <c r="B34" s="28" t="s">
        <v>45</v>
      </c>
      <c r="C34" s="28" t="s">
        <v>102</v>
      </c>
      <c r="D34" s="28" t="s">
        <v>103</v>
      </c>
      <c r="E34" s="8">
        <v>0.7</v>
      </c>
      <c r="F34" s="7"/>
    </row>
    <row r="35" s="43" customFormat="1" ht="18" customHeight="1" spans="1:6">
      <c r="A35" s="39">
        <v>32</v>
      </c>
      <c r="B35" s="28" t="s">
        <v>22</v>
      </c>
      <c r="C35" s="28" t="s">
        <v>104</v>
      </c>
      <c r="D35" s="28" t="s">
        <v>105</v>
      </c>
      <c r="E35" s="8">
        <v>0.7</v>
      </c>
      <c r="F35" s="7"/>
    </row>
    <row r="36" s="43" customFormat="1" ht="18" customHeight="1" spans="1:6">
      <c r="A36" s="39">
        <v>33</v>
      </c>
      <c r="B36" s="28" t="s">
        <v>18</v>
      </c>
      <c r="C36" s="28" t="s">
        <v>19</v>
      </c>
      <c r="D36" s="28" t="s">
        <v>106</v>
      </c>
      <c r="E36" s="8">
        <v>1.9</v>
      </c>
      <c r="F36" s="7"/>
    </row>
    <row r="37" s="44" customFormat="1" ht="18" customHeight="1" spans="1:6">
      <c r="A37" s="40"/>
      <c r="B37" s="41"/>
      <c r="C37" s="41" t="s">
        <v>29</v>
      </c>
      <c r="D37" s="41"/>
      <c r="E37" s="21">
        <f>SUM(E4:E36)</f>
        <v>19.631</v>
      </c>
      <c r="F37" s="9"/>
    </row>
    <row r="38" s="43" customFormat="1" ht="18" customHeight="1" spans="1:6">
      <c r="A38" s="49"/>
      <c r="B38" s="50"/>
      <c r="C38" s="50"/>
      <c r="D38" s="50"/>
      <c r="E38" s="51"/>
      <c r="F38" s="52"/>
    </row>
    <row r="39" s="43" customFormat="1" ht="18" customHeight="1" spans="1:6">
      <c r="A39" s="49"/>
      <c r="B39" s="50"/>
      <c r="C39" s="50"/>
      <c r="D39" s="50"/>
      <c r="E39" s="51"/>
      <c r="F39" s="52"/>
    </row>
    <row r="40" s="43" customFormat="1" ht="18" customHeight="1" spans="1:6">
      <c r="A40" s="49"/>
      <c r="B40" s="50"/>
      <c r="C40" s="50"/>
      <c r="D40" s="50"/>
      <c r="E40" s="51"/>
      <c r="F40" s="52"/>
    </row>
    <row r="41" s="43" customFormat="1" ht="18" customHeight="1" spans="1:6">
      <c r="A41" s="49"/>
      <c r="B41" s="50"/>
      <c r="C41" s="50"/>
      <c r="D41" s="50"/>
      <c r="E41" s="51"/>
      <c r="F41" s="52"/>
    </row>
    <row r="42" s="43" customFormat="1" ht="18" customHeight="1" spans="1:6">
      <c r="A42" s="49"/>
      <c r="B42" s="50"/>
      <c r="C42" s="50"/>
      <c r="D42" s="50"/>
      <c r="E42" s="51"/>
      <c r="F42" s="52"/>
    </row>
    <row r="43" ht="18" customHeight="1"/>
    <row r="44" ht="18" customHeight="1"/>
    <row r="45" ht="18" customHeight="1"/>
    <row r="46" ht="18" customHeight="1"/>
  </sheetData>
  <sortState ref="A4:F27">
    <sortCondition ref="B4:B27"/>
  </sortState>
  <mergeCells count="2">
    <mergeCell ref="A1:B1"/>
    <mergeCell ref="A2:F2"/>
  </mergeCells>
  <printOptions horizontalCentered="1"/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opLeftCell="A27" workbookViewId="0">
      <selection activeCell="I26" sqref="I26:I33"/>
    </sheetView>
  </sheetViews>
  <sheetFormatPr defaultColWidth="9" defaultRowHeight="14.4"/>
  <cols>
    <col min="1" max="1" width="4.87962962962963" customWidth="1"/>
    <col min="2" max="2" width="8.75" customWidth="1"/>
    <col min="3" max="3" width="8.12962962962963" customWidth="1"/>
    <col min="4" max="4" width="15.8796296296296" customWidth="1"/>
    <col min="5" max="5" width="9.25" customWidth="1"/>
    <col min="6" max="6" width="8.87962962962963" customWidth="1"/>
    <col min="7" max="7" width="8.44444444444444" customWidth="1"/>
    <col min="8" max="8" width="8.55555555555556" customWidth="1"/>
  </cols>
  <sheetData>
    <row r="1" spans="1:3">
      <c r="A1" s="3" t="s">
        <v>107</v>
      </c>
      <c r="B1" s="3"/>
      <c r="C1" s="3"/>
    </row>
    <row r="2" ht="37" customHeight="1" spans="1:9">
      <c r="A2" s="12" t="s">
        <v>108</v>
      </c>
      <c r="B2" s="12"/>
      <c r="C2" s="12"/>
      <c r="D2" s="12"/>
      <c r="E2" s="12"/>
      <c r="F2" s="12"/>
      <c r="G2" s="12"/>
      <c r="H2" s="12"/>
      <c r="I2" s="12"/>
    </row>
    <row r="3" s="37" customFormat="1" ht="36" customHeight="1" spans="1:21">
      <c r="A3" s="38" t="s">
        <v>2</v>
      </c>
      <c r="B3" s="38" t="s">
        <v>3</v>
      </c>
      <c r="C3" s="38" t="s">
        <v>4</v>
      </c>
      <c r="D3" s="38" t="s">
        <v>32</v>
      </c>
      <c r="E3" s="38" t="s">
        <v>5</v>
      </c>
      <c r="F3" s="38" t="s">
        <v>7</v>
      </c>
      <c r="G3" s="38" t="s">
        <v>8</v>
      </c>
      <c r="H3" s="38" t="s">
        <v>109</v>
      </c>
      <c r="I3" s="38" t="s">
        <v>10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customFormat="1" ht="18" customHeight="1" spans="1:9">
      <c r="A4" s="39">
        <v>1</v>
      </c>
      <c r="B4" s="28" t="s">
        <v>34</v>
      </c>
      <c r="C4" s="28" t="s">
        <v>110</v>
      </c>
      <c r="D4" s="28" t="s">
        <v>111</v>
      </c>
      <c r="E4" s="8" t="s">
        <v>112</v>
      </c>
      <c r="F4" s="7">
        <v>2.85</v>
      </c>
      <c r="G4" s="7">
        <v>4.93</v>
      </c>
      <c r="H4" s="7">
        <v>2.08</v>
      </c>
      <c r="I4" s="7"/>
    </row>
    <row r="5" customFormat="1" ht="18" customHeight="1" spans="1:9">
      <c r="A5" s="39">
        <v>2</v>
      </c>
      <c r="B5" s="28" t="s">
        <v>34</v>
      </c>
      <c r="C5" s="28" t="s">
        <v>113</v>
      </c>
      <c r="D5" s="28" t="s">
        <v>114</v>
      </c>
      <c r="E5" s="8" t="s">
        <v>115</v>
      </c>
      <c r="F5" s="7">
        <v>0</v>
      </c>
      <c r="G5" s="7">
        <v>1.5</v>
      </c>
      <c r="H5" s="7">
        <v>1.5</v>
      </c>
      <c r="I5" s="7"/>
    </row>
    <row r="6" customFormat="1" ht="18" customHeight="1" spans="1:9">
      <c r="A6" s="39">
        <v>3</v>
      </c>
      <c r="B6" s="28" t="s">
        <v>11</v>
      </c>
      <c r="C6" s="28" t="s">
        <v>116</v>
      </c>
      <c r="D6" s="28" t="s">
        <v>117</v>
      </c>
      <c r="E6" s="8" t="s">
        <v>118</v>
      </c>
      <c r="F6" s="7">
        <v>0</v>
      </c>
      <c r="G6" s="7">
        <v>0.527</v>
      </c>
      <c r="H6" s="7">
        <v>0.527</v>
      </c>
      <c r="I6" s="7"/>
    </row>
    <row r="7" customFormat="1" ht="18" customHeight="1" spans="1:9">
      <c r="A7" s="39">
        <v>4</v>
      </c>
      <c r="B7" s="28" t="s">
        <v>11</v>
      </c>
      <c r="C7" s="28" t="s">
        <v>119</v>
      </c>
      <c r="D7" s="28" t="s">
        <v>120</v>
      </c>
      <c r="E7" s="8" t="s">
        <v>121</v>
      </c>
      <c r="F7" s="7">
        <v>0</v>
      </c>
      <c r="G7" s="7">
        <v>1.497</v>
      </c>
      <c r="H7" s="7">
        <v>1.497</v>
      </c>
      <c r="I7" s="7"/>
    </row>
    <row r="8" customFormat="1" ht="18" customHeight="1" spans="1:9">
      <c r="A8" s="39">
        <v>5</v>
      </c>
      <c r="B8" s="28" t="s">
        <v>11</v>
      </c>
      <c r="C8" s="28" t="s">
        <v>122</v>
      </c>
      <c r="D8" s="28" t="s">
        <v>123</v>
      </c>
      <c r="E8" s="8" t="s">
        <v>124</v>
      </c>
      <c r="F8" s="7">
        <v>1.088</v>
      </c>
      <c r="G8" s="7">
        <v>1.875</v>
      </c>
      <c r="H8" s="7">
        <v>0.787</v>
      </c>
      <c r="I8" s="7"/>
    </row>
    <row r="9" customFormat="1" ht="18" customHeight="1" spans="1:9">
      <c r="A9" s="39">
        <v>6</v>
      </c>
      <c r="B9" s="28" t="s">
        <v>11</v>
      </c>
      <c r="C9" s="28" t="s">
        <v>125</v>
      </c>
      <c r="D9" s="28" t="s">
        <v>126</v>
      </c>
      <c r="E9" s="8" t="s">
        <v>127</v>
      </c>
      <c r="F9" s="7">
        <v>0</v>
      </c>
      <c r="G9" s="7">
        <v>0.32</v>
      </c>
      <c r="H9" s="7">
        <v>0.32</v>
      </c>
      <c r="I9" s="7"/>
    </row>
    <row r="10" customFormat="1" ht="18" customHeight="1" spans="1:9">
      <c r="A10" s="39">
        <v>7</v>
      </c>
      <c r="B10" s="28" t="s">
        <v>11</v>
      </c>
      <c r="C10" s="28" t="s">
        <v>12</v>
      </c>
      <c r="D10" s="28" t="s">
        <v>128</v>
      </c>
      <c r="E10" s="8" t="s">
        <v>129</v>
      </c>
      <c r="F10" s="7">
        <v>0</v>
      </c>
      <c r="G10" s="7">
        <v>0.71</v>
      </c>
      <c r="H10" s="7">
        <v>0.71</v>
      </c>
      <c r="I10" s="7"/>
    </row>
    <row r="11" customFormat="1" ht="18" customHeight="1" spans="1:9">
      <c r="A11" s="39">
        <v>8</v>
      </c>
      <c r="B11" s="28" t="s">
        <v>42</v>
      </c>
      <c r="C11" s="28" t="s">
        <v>130</v>
      </c>
      <c r="D11" s="28" t="s">
        <v>131</v>
      </c>
      <c r="E11" s="8" t="s">
        <v>132</v>
      </c>
      <c r="F11" s="7">
        <v>0</v>
      </c>
      <c r="G11" s="7">
        <v>1.2</v>
      </c>
      <c r="H11" s="7">
        <v>1.2</v>
      </c>
      <c r="I11" s="7"/>
    </row>
    <row r="12" customFormat="1" ht="18" customHeight="1" spans="1:9">
      <c r="A12" s="39">
        <v>9</v>
      </c>
      <c r="B12" s="28" t="s">
        <v>42</v>
      </c>
      <c r="C12" s="28" t="s">
        <v>133</v>
      </c>
      <c r="D12" s="28" t="s">
        <v>134</v>
      </c>
      <c r="E12" s="8" t="s">
        <v>135</v>
      </c>
      <c r="F12" s="7">
        <v>0</v>
      </c>
      <c r="G12" s="7">
        <v>0.753</v>
      </c>
      <c r="H12" s="7">
        <v>0.753</v>
      </c>
      <c r="I12" s="7"/>
    </row>
    <row r="13" customFormat="1" ht="18" customHeight="1" spans="1:9">
      <c r="A13" s="39">
        <v>10</v>
      </c>
      <c r="B13" s="28" t="s">
        <v>45</v>
      </c>
      <c r="C13" s="28" t="s">
        <v>136</v>
      </c>
      <c r="D13" s="28" t="s">
        <v>137</v>
      </c>
      <c r="E13" s="8" t="s">
        <v>138</v>
      </c>
      <c r="F13" s="7">
        <v>0</v>
      </c>
      <c r="G13" s="7">
        <v>0.75</v>
      </c>
      <c r="H13" s="7">
        <v>0.75</v>
      </c>
      <c r="I13" s="7"/>
    </row>
    <row r="14" customFormat="1" ht="18" customHeight="1" spans="1:9">
      <c r="A14" s="39">
        <v>11</v>
      </c>
      <c r="B14" s="28" t="s">
        <v>22</v>
      </c>
      <c r="C14" s="28" t="s">
        <v>139</v>
      </c>
      <c r="D14" s="28" t="s">
        <v>140</v>
      </c>
      <c r="E14" s="8" t="s">
        <v>141</v>
      </c>
      <c r="F14" s="7">
        <v>0.265</v>
      </c>
      <c r="G14" s="7">
        <v>0.635</v>
      </c>
      <c r="H14" s="7">
        <v>0.37</v>
      </c>
      <c r="I14" s="7"/>
    </row>
    <row r="15" customFormat="1" ht="18" customHeight="1" spans="1:9">
      <c r="A15" s="39">
        <v>12</v>
      </c>
      <c r="B15" s="28" t="s">
        <v>22</v>
      </c>
      <c r="C15" s="28" t="s">
        <v>142</v>
      </c>
      <c r="D15" s="28" t="s">
        <v>143</v>
      </c>
      <c r="E15" s="8" t="s">
        <v>144</v>
      </c>
      <c r="F15" s="7">
        <v>3.523</v>
      </c>
      <c r="G15" s="7">
        <v>3.823</v>
      </c>
      <c r="H15" s="7">
        <v>0.3</v>
      </c>
      <c r="I15" s="7"/>
    </row>
    <row r="16" customFormat="1" ht="18" customHeight="1" spans="1:9">
      <c r="A16" s="39">
        <v>13</v>
      </c>
      <c r="B16" s="28" t="s">
        <v>22</v>
      </c>
      <c r="C16" s="28" t="s">
        <v>142</v>
      </c>
      <c r="D16" s="28" t="s">
        <v>145</v>
      </c>
      <c r="E16" s="8" t="s">
        <v>144</v>
      </c>
      <c r="F16" s="7">
        <v>0</v>
      </c>
      <c r="G16" s="7">
        <v>3.04</v>
      </c>
      <c r="H16" s="7">
        <v>3.04</v>
      </c>
      <c r="I16" s="7"/>
    </row>
    <row r="17" customFormat="1" ht="18" customHeight="1" spans="1:9">
      <c r="A17" s="39">
        <v>14</v>
      </c>
      <c r="B17" s="28" t="s">
        <v>50</v>
      </c>
      <c r="C17" s="28" t="s">
        <v>88</v>
      </c>
      <c r="D17" s="28" t="s">
        <v>146</v>
      </c>
      <c r="E17" s="8" t="s">
        <v>147</v>
      </c>
      <c r="F17" s="7">
        <v>0</v>
      </c>
      <c r="G17" s="7">
        <v>0.62</v>
      </c>
      <c r="H17" s="7">
        <v>0.62</v>
      </c>
      <c r="I17" s="7"/>
    </row>
    <row r="18" customFormat="1" ht="18" customHeight="1" spans="1:9">
      <c r="A18" s="39">
        <v>15</v>
      </c>
      <c r="B18" s="28" t="s">
        <v>50</v>
      </c>
      <c r="C18" s="28" t="s">
        <v>88</v>
      </c>
      <c r="D18" s="28" t="s">
        <v>148</v>
      </c>
      <c r="E18" s="8" t="s">
        <v>149</v>
      </c>
      <c r="F18" s="7">
        <v>0</v>
      </c>
      <c r="G18" s="7">
        <v>1.04</v>
      </c>
      <c r="H18" s="7">
        <v>1.04</v>
      </c>
      <c r="I18" s="7"/>
    </row>
    <row r="19" customFormat="1" ht="26" customHeight="1" spans="1:9">
      <c r="A19" s="39">
        <v>16</v>
      </c>
      <c r="B19" s="28" t="s">
        <v>59</v>
      </c>
      <c r="C19" s="28" t="s">
        <v>150</v>
      </c>
      <c r="D19" s="28" t="s">
        <v>151</v>
      </c>
      <c r="E19" s="8" t="s">
        <v>152</v>
      </c>
      <c r="F19" s="7">
        <v>0.72</v>
      </c>
      <c r="G19" s="7">
        <v>2.35</v>
      </c>
      <c r="H19" s="7">
        <v>1.63</v>
      </c>
      <c r="I19" s="7"/>
    </row>
    <row r="20" customFormat="1" ht="26" customHeight="1" spans="1:9">
      <c r="A20" s="39">
        <v>17</v>
      </c>
      <c r="B20" s="28" t="s">
        <v>59</v>
      </c>
      <c r="C20" s="28" t="s">
        <v>150</v>
      </c>
      <c r="D20" s="28" t="s">
        <v>153</v>
      </c>
      <c r="E20" s="8" t="s">
        <v>154</v>
      </c>
      <c r="F20" s="7">
        <v>0</v>
      </c>
      <c r="G20" s="7">
        <v>0.979</v>
      </c>
      <c r="H20" s="7">
        <v>0.979</v>
      </c>
      <c r="I20" s="7"/>
    </row>
    <row r="21" customFormat="1" ht="18" customHeight="1" spans="1:9">
      <c r="A21" s="39">
        <v>18</v>
      </c>
      <c r="B21" s="28" t="s">
        <v>59</v>
      </c>
      <c r="C21" s="28" t="s">
        <v>155</v>
      </c>
      <c r="D21" s="28" t="s">
        <v>156</v>
      </c>
      <c r="E21" s="8" t="s">
        <v>157</v>
      </c>
      <c r="F21" s="7">
        <v>1.88</v>
      </c>
      <c r="G21" s="7">
        <v>2.93</v>
      </c>
      <c r="H21" s="7">
        <v>1.05</v>
      </c>
      <c r="I21" s="7"/>
    </row>
    <row r="22" customFormat="1" ht="26" customHeight="1" spans="1:9">
      <c r="A22" s="39">
        <v>19</v>
      </c>
      <c r="B22" s="28" t="s">
        <v>69</v>
      </c>
      <c r="C22" s="28" t="s">
        <v>158</v>
      </c>
      <c r="D22" s="28" t="s">
        <v>159</v>
      </c>
      <c r="E22" s="8" t="s">
        <v>160</v>
      </c>
      <c r="F22" s="7">
        <v>0.02</v>
      </c>
      <c r="G22" s="7">
        <v>1.546</v>
      </c>
      <c r="H22" s="7">
        <v>1.526</v>
      </c>
      <c r="I22" s="7"/>
    </row>
    <row r="23" customFormat="1" ht="26" customHeight="1" spans="1:9">
      <c r="A23" s="39">
        <v>20</v>
      </c>
      <c r="B23" s="28" t="s">
        <v>69</v>
      </c>
      <c r="C23" s="28" t="s">
        <v>161</v>
      </c>
      <c r="D23" s="28" t="s">
        <v>162</v>
      </c>
      <c r="E23" s="8" t="s">
        <v>163</v>
      </c>
      <c r="F23" s="7">
        <v>0</v>
      </c>
      <c r="G23" s="7">
        <v>0.3</v>
      </c>
      <c r="H23" s="7">
        <v>0.3</v>
      </c>
      <c r="I23" s="7"/>
    </row>
    <row r="24" customFormat="1" ht="26" customHeight="1" spans="1:9">
      <c r="A24" s="39">
        <v>21</v>
      </c>
      <c r="B24" s="28" t="s">
        <v>69</v>
      </c>
      <c r="C24" s="28" t="s">
        <v>161</v>
      </c>
      <c r="D24" s="28" t="s">
        <v>164</v>
      </c>
      <c r="E24" s="8" t="s">
        <v>165</v>
      </c>
      <c r="F24" s="7">
        <v>0</v>
      </c>
      <c r="G24" s="7">
        <v>1.62</v>
      </c>
      <c r="H24" s="7">
        <v>1.62</v>
      </c>
      <c r="I24" s="7"/>
    </row>
    <row r="25" customFormat="1" ht="18" customHeight="1" spans="1:9">
      <c r="A25" s="39">
        <v>22</v>
      </c>
      <c r="B25" s="28" t="s">
        <v>74</v>
      </c>
      <c r="C25" s="28" t="s">
        <v>166</v>
      </c>
      <c r="D25" s="28" t="s">
        <v>167</v>
      </c>
      <c r="E25" s="8" t="s">
        <v>168</v>
      </c>
      <c r="F25" s="7">
        <v>0</v>
      </c>
      <c r="G25" s="7">
        <v>0.4</v>
      </c>
      <c r="H25" s="7">
        <v>0.4</v>
      </c>
      <c r="I25" s="7"/>
    </row>
    <row r="26" customFormat="1" ht="18" customHeight="1" spans="1:9">
      <c r="A26" s="39">
        <v>23</v>
      </c>
      <c r="B26" s="28" t="s">
        <v>34</v>
      </c>
      <c r="C26" s="28" t="s">
        <v>169</v>
      </c>
      <c r="D26" s="28" t="s">
        <v>170</v>
      </c>
      <c r="E26" s="8" t="s">
        <v>112</v>
      </c>
      <c r="F26" s="7">
        <v>6.24</v>
      </c>
      <c r="G26" s="7">
        <v>7.26</v>
      </c>
      <c r="H26" s="7">
        <v>1.02</v>
      </c>
      <c r="I26" s="7" t="s">
        <v>81</v>
      </c>
    </row>
    <row r="27" customFormat="1" ht="18" customHeight="1" spans="1:9">
      <c r="A27" s="39">
        <v>24</v>
      </c>
      <c r="B27" s="28" t="s">
        <v>34</v>
      </c>
      <c r="C27" s="28" t="s">
        <v>169</v>
      </c>
      <c r="D27" s="28" t="s">
        <v>171</v>
      </c>
      <c r="E27" s="8" t="s">
        <v>112</v>
      </c>
      <c r="F27" s="7">
        <v>4.93</v>
      </c>
      <c r="G27" s="7">
        <v>5.99</v>
      </c>
      <c r="H27" s="7">
        <v>1.06</v>
      </c>
      <c r="I27" s="7" t="s">
        <v>81</v>
      </c>
    </row>
    <row r="28" customFormat="1" ht="18" customHeight="1" spans="1:9">
      <c r="A28" s="39">
        <v>25</v>
      </c>
      <c r="B28" s="28" t="s">
        <v>34</v>
      </c>
      <c r="C28" s="28" t="s">
        <v>169</v>
      </c>
      <c r="D28" s="28" t="s">
        <v>172</v>
      </c>
      <c r="E28" s="8" t="s">
        <v>173</v>
      </c>
      <c r="F28" s="7">
        <v>0</v>
      </c>
      <c r="G28" s="7">
        <v>0.53</v>
      </c>
      <c r="H28" s="7">
        <v>0.53</v>
      </c>
      <c r="I28" s="7" t="s">
        <v>81</v>
      </c>
    </row>
    <row r="29" customFormat="1" ht="18" customHeight="1" spans="1:9">
      <c r="A29" s="39">
        <v>26</v>
      </c>
      <c r="B29" s="28" t="s">
        <v>22</v>
      </c>
      <c r="C29" s="28" t="s">
        <v>174</v>
      </c>
      <c r="D29" s="28" t="s">
        <v>175</v>
      </c>
      <c r="E29" s="8" t="s">
        <v>176</v>
      </c>
      <c r="F29" s="7">
        <v>1.975</v>
      </c>
      <c r="G29" s="7">
        <v>2.828</v>
      </c>
      <c r="H29" s="7">
        <v>0.853</v>
      </c>
      <c r="I29" s="7" t="s">
        <v>81</v>
      </c>
    </row>
    <row r="30" customFormat="1" ht="18" customHeight="1" spans="1:9">
      <c r="A30" s="39">
        <v>27</v>
      </c>
      <c r="B30" s="28" t="s">
        <v>50</v>
      </c>
      <c r="C30" s="28" t="s">
        <v>177</v>
      </c>
      <c r="D30" s="28" t="s">
        <v>178</v>
      </c>
      <c r="E30" s="8" t="s">
        <v>179</v>
      </c>
      <c r="F30" s="7">
        <v>0</v>
      </c>
      <c r="G30" s="7">
        <v>0.636</v>
      </c>
      <c r="H30" s="7">
        <v>0.636</v>
      </c>
      <c r="I30" s="7" t="s">
        <v>81</v>
      </c>
    </row>
    <row r="31" customFormat="1" ht="18" customHeight="1" spans="1:9">
      <c r="A31" s="39">
        <v>28</v>
      </c>
      <c r="B31" s="28" t="s">
        <v>50</v>
      </c>
      <c r="C31" s="28" t="s">
        <v>177</v>
      </c>
      <c r="D31" s="28" t="s">
        <v>180</v>
      </c>
      <c r="E31" s="8" t="s">
        <v>181</v>
      </c>
      <c r="F31" s="7">
        <v>0</v>
      </c>
      <c r="G31" s="7">
        <v>0.684</v>
      </c>
      <c r="H31" s="7">
        <v>0.684</v>
      </c>
      <c r="I31" s="7" t="s">
        <v>81</v>
      </c>
    </row>
    <row r="32" customFormat="1" ht="18" customHeight="1" spans="1:9">
      <c r="A32" s="39">
        <v>29</v>
      </c>
      <c r="B32" s="28" t="s">
        <v>74</v>
      </c>
      <c r="C32" s="28" t="s">
        <v>182</v>
      </c>
      <c r="D32" s="28" t="s">
        <v>183</v>
      </c>
      <c r="E32" s="8" t="s">
        <v>184</v>
      </c>
      <c r="F32" s="7">
        <v>12</v>
      </c>
      <c r="G32" s="7">
        <v>12.568</v>
      </c>
      <c r="H32" s="7">
        <v>0.568</v>
      </c>
      <c r="I32" s="7" t="s">
        <v>81</v>
      </c>
    </row>
    <row r="33" customFormat="1" ht="18" customHeight="1" spans="1:9">
      <c r="A33" s="39">
        <v>30</v>
      </c>
      <c r="B33" s="28" t="s">
        <v>74</v>
      </c>
      <c r="C33" s="28" t="s">
        <v>182</v>
      </c>
      <c r="D33" s="28" t="s">
        <v>185</v>
      </c>
      <c r="E33" s="8" t="s">
        <v>184</v>
      </c>
      <c r="F33" s="7">
        <v>9.35</v>
      </c>
      <c r="G33" s="7">
        <v>11</v>
      </c>
      <c r="H33" s="7">
        <v>1.65</v>
      </c>
      <c r="I33" s="7" t="s">
        <v>81</v>
      </c>
    </row>
    <row r="34" customFormat="1" ht="18" customHeight="1" spans="1:9">
      <c r="A34" s="39">
        <v>31</v>
      </c>
      <c r="B34" s="28" t="s">
        <v>34</v>
      </c>
      <c r="C34" s="28" t="s">
        <v>186</v>
      </c>
      <c r="D34" s="28" t="s">
        <v>187</v>
      </c>
      <c r="E34" s="8" t="s">
        <v>188</v>
      </c>
      <c r="F34" s="7">
        <v>2.21</v>
      </c>
      <c r="G34" s="7">
        <v>3.15</v>
      </c>
      <c r="H34" s="7">
        <v>0.94</v>
      </c>
      <c r="I34" s="7"/>
    </row>
    <row r="35" customFormat="1" ht="18" customHeight="1" spans="1:9">
      <c r="A35" s="39">
        <v>33</v>
      </c>
      <c r="B35" s="28" t="s">
        <v>34</v>
      </c>
      <c r="C35" s="28" t="s">
        <v>189</v>
      </c>
      <c r="D35" s="28" t="s">
        <v>190</v>
      </c>
      <c r="E35" s="8" t="s">
        <v>191</v>
      </c>
      <c r="F35" s="7">
        <v>0</v>
      </c>
      <c r="G35" s="7">
        <v>1.12</v>
      </c>
      <c r="H35" s="7">
        <v>1.12</v>
      </c>
      <c r="I35" s="7"/>
    </row>
    <row r="36" customFormat="1" ht="18" customHeight="1" spans="1:9">
      <c r="A36" s="39">
        <v>34</v>
      </c>
      <c r="B36" s="28" t="s">
        <v>34</v>
      </c>
      <c r="C36" s="28" t="s">
        <v>189</v>
      </c>
      <c r="D36" s="28" t="s">
        <v>192</v>
      </c>
      <c r="E36" s="8" t="s">
        <v>193</v>
      </c>
      <c r="F36" s="7">
        <v>0</v>
      </c>
      <c r="G36" s="7">
        <v>0.3</v>
      </c>
      <c r="H36" s="7">
        <v>0.3</v>
      </c>
      <c r="I36" s="7"/>
    </row>
    <row r="37" customFormat="1" ht="18" customHeight="1" spans="1:9">
      <c r="A37" s="39">
        <v>35</v>
      </c>
      <c r="B37" s="28" t="s">
        <v>34</v>
      </c>
      <c r="C37" s="28" t="s">
        <v>189</v>
      </c>
      <c r="D37" s="28" t="s">
        <v>194</v>
      </c>
      <c r="E37" s="8" t="s">
        <v>195</v>
      </c>
      <c r="F37" s="7">
        <v>0.5</v>
      </c>
      <c r="G37" s="7">
        <v>1.27</v>
      </c>
      <c r="H37" s="7">
        <f>G37-F37</f>
        <v>0.77</v>
      </c>
      <c r="I37" s="7"/>
    </row>
    <row r="38" customFormat="1" ht="18" customHeight="1" spans="1:9">
      <c r="A38" s="39">
        <v>36</v>
      </c>
      <c r="B38" s="28" t="s">
        <v>34</v>
      </c>
      <c r="C38" s="28" t="s">
        <v>189</v>
      </c>
      <c r="D38" s="28" t="s">
        <v>196</v>
      </c>
      <c r="E38" s="8" t="s">
        <v>197</v>
      </c>
      <c r="F38" s="7">
        <v>0</v>
      </c>
      <c r="G38" s="7">
        <v>0.85</v>
      </c>
      <c r="H38" s="7">
        <v>0.85</v>
      </c>
      <c r="I38" s="7"/>
    </row>
    <row r="39" customFormat="1" ht="18" customHeight="1" spans="1:9">
      <c r="A39" s="39">
        <v>37</v>
      </c>
      <c r="B39" s="28" t="s">
        <v>11</v>
      </c>
      <c r="C39" s="28" t="s">
        <v>198</v>
      </c>
      <c r="D39" s="28" t="s">
        <v>199</v>
      </c>
      <c r="E39" s="8" t="s">
        <v>200</v>
      </c>
      <c r="F39" s="7">
        <v>0</v>
      </c>
      <c r="G39" s="7">
        <v>1.246</v>
      </c>
      <c r="H39" s="7">
        <v>1.246</v>
      </c>
      <c r="I39" s="7"/>
    </row>
    <row r="40" customFormat="1" ht="18" customHeight="1" spans="1:9">
      <c r="A40" s="39">
        <v>38</v>
      </c>
      <c r="B40" s="28" t="s">
        <v>42</v>
      </c>
      <c r="C40" s="28" t="s">
        <v>201</v>
      </c>
      <c r="D40" s="28" t="s">
        <v>202</v>
      </c>
      <c r="E40" s="8" t="s">
        <v>203</v>
      </c>
      <c r="F40" s="7">
        <v>0</v>
      </c>
      <c r="G40" s="7">
        <v>1.216</v>
      </c>
      <c r="H40" s="7">
        <v>1.216</v>
      </c>
      <c r="I40" s="7"/>
    </row>
    <row r="41" customFormat="1" ht="18" customHeight="1" spans="1:9">
      <c r="A41" s="39">
        <v>39</v>
      </c>
      <c r="B41" s="28" t="s">
        <v>22</v>
      </c>
      <c r="C41" s="28" t="s">
        <v>142</v>
      </c>
      <c r="D41" s="28" t="s">
        <v>204</v>
      </c>
      <c r="E41" s="8" t="s">
        <v>205</v>
      </c>
      <c r="F41" s="7">
        <v>0</v>
      </c>
      <c r="G41" s="7">
        <v>0.3</v>
      </c>
      <c r="H41" s="7">
        <v>0.3</v>
      </c>
      <c r="I41" s="7"/>
    </row>
    <row r="42" customFormat="1" ht="18" customHeight="1" spans="1:9">
      <c r="A42" s="39">
        <v>40</v>
      </c>
      <c r="B42" s="28" t="s">
        <v>22</v>
      </c>
      <c r="C42" s="28" t="s">
        <v>206</v>
      </c>
      <c r="D42" s="28" t="s">
        <v>207</v>
      </c>
      <c r="E42" s="8" t="s">
        <v>208</v>
      </c>
      <c r="F42" s="7">
        <v>0</v>
      </c>
      <c r="G42" s="7">
        <v>0.77</v>
      </c>
      <c r="H42" s="7">
        <v>0.77</v>
      </c>
      <c r="I42" s="7"/>
    </row>
    <row r="43" customFormat="1" ht="18" customHeight="1" spans="1:9">
      <c r="A43" s="39">
        <v>41</v>
      </c>
      <c r="B43" s="28" t="s">
        <v>22</v>
      </c>
      <c r="C43" s="28" t="s">
        <v>209</v>
      </c>
      <c r="D43" s="28" t="s">
        <v>210</v>
      </c>
      <c r="E43" s="8" t="s">
        <v>211</v>
      </c>
      <c r="F43" s="7">
        <v>0.1</v>
      </c>
      <c r="G43" s="7">
        <v>0.9</v>
      </c>
      <c r="H43" s="7">
        <v>0.8</v>
      </c>
      <c r="I43" s="7"/>
    </row>
    <row r="44" customFormat="1" ht="18" customHeight="1" spans="1:9">
      <c r="A44" s="39">
        <v>44</v>
      </c>
      <c r="B44" s="28" t="s">
        <v>18</v>
      </c>
      <c r="C44" s="28" t="s">
        <v>19</v>
      </c>
      <c r="D44" s="28" t="s">
        <v>212</v>
      </c>
      <c r="E44" s="8"/>
      <c r="F44" s="7">
        <v>0</v>
      </c>
      <c r="G44" s="7">
        <v>0.425</v>
      </c>
      <c r="H44" s="7">
        <v>0.425</v>
      </c>
      <c r="I44" s="7"/>
    </row>
    <row r="45" customFormat="1" ht="18" customHeight="1" spans="1:9">
      <c r="A45" s="39">
        <v>45</v>
      </c>
      <c r="B45" s="28" t="s">
        <v>74</v>
      </c>
      <c r="C45" s="28" t="s">
        <v>213</v>
      </c>
      <c r="D45" s="28" t="s">
        <v>214</v>
      </c>
      <c r="E45" s="8" t="s">
        <v>215</v>
      </c>
      <c r="F45" s="7">
        <v>0</v>
      </c>
      <c r="G45" s="7">
        <v>1.832</v>
      </c>
      <c r="H45" s="7">
        <v>1.832</v>
      </c>
      <c r="I45" s="7"/>
    </row>
    <row r="46" s="37" customFormat="1" ht="18" customHeight="1" spans="1:9">
      <c r="A46" s="40"/>
      <c r="B46" s="41"/>
      <c r="C46" s="41" t="s">
        <v>29</v>
      </c>
      <c r="D46" s="41"/>
      <c r="E46" s="21"/>
      <c r="F46" s="9"/>
      <c r="G46" s="9"/>
      <c r="H46" s="9">
        <f>SUM(H4:H45)</f>
        <v>40.569</v>
      </c>
      <c r="I46" s="9"/>
    </row>
  </sheetData>
  <sortState ref="A4:I19">
    <sortCondition ref="B4:B19"/>
  </sortState>
  <mergeCells count="2">
    <mergeCell ref="A1:C1"/>
    <mergeCell ref="A2:I2"/>
  </mergeCells>
  <printOptions horizontalCentered="1"/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65" workbookViewId="0">
      <selection activeCell="F15" sqref="F15"/>
    </sheetView>
  </sheetViews>
  <sheetFormatPr defaultColWidth="8.88888888888889" defaultRowHeight="14.4" outlineLevelCol="5"/>
  <cols>
    <col min="1" max="1" width="6.33333333333333" customWidth="1"/>
    <col min="2" max="2" width="10.7777777777778" customWidth="1"/>
    <col min="3" max="3" width="12.1111111111111" customWidth="1"/>
    <col min="4" max="4" width="22" customWidth="1"/>
    <col min="5" max="5" width="10" customWidth="1"/>
    <col min="6" max="6" width="23.4444444444444" customWidth="1"/>
  </cols>
  <sheetData>
    <row r="1" spans="1:3">
      <c r="A1" s="3" t="s">
        <v>216</v>
      </c>
      <c r="B1" s="3"/>
      <c r="C1" s="3"/>
    </row>
    <row r="2" ht="51" customHeight="1" spans="1:6">
      <c r="A2" s="25" t="s">
        <v>217</v>
      </c>
      <c r="B2" s="26"/>
      <c r="C2" s="26"/>
      <c r="D2" s="26"/>
      <c r="E2" s="26"/>
      <c r="F2" s="26"/>
    </row>
    <row r="3" s="1" customFormat="1" ht="36" customHeight="1" spans="1:6">
      <c r="A3" s="13" t="s">
        <v>2</v>
      </c>
      <c r="B3" s="13" t="s">
        <v>218</v>
      </c>
      <c r="C3" s="13" t="s">
        <v>5</v>
      </c>
      <c r="D3" s="13" t="s">
        <v>32</v>
      </c>
      <c r="E3" s="14" t="s">
        <v>219</v>
      </c>
      <c r="F3" s="13" t="s">
        <v>10</v>
      </c>
    </row>
    <row r="4" s="10" customFormat="1" ht="16" customHeight="1" spans="1:6">
      <c r="A4" s="16">
        <v>1</v>
      </c>
      <c r="B4" s="17" t="s">
        <v>34</v>
      </c>
      <c r="C4" s="17" t="s">
        <v>220</v>
      </c>
      <c r="D4" s="17" t="s">
        <v>221</v>
      </c>
      <c r="E4" s="8">
        <v>0.228</v>
      </c>
      <c r="F4" s="16"/>
    </row>
    <row r="5" s="10" customFormat="1" ht="16" customHeight="1" spans="1:6">
      <c r="A5" s="16">
        <v>2</v>
      </c>
      <c r="B5" s="17" t="s">
        <v>34</v>
      </c>
      <c r="C5" s="17" t="s">
        <v>222</v>
      </c>
      <c r="D5" s="17" t="s">
        <v>223</v>
      </c>
      <c r="E5" s="8">
        <v>1.333</v>
      </c>
      <c r="F5" s="16"/>
    </row>
    <row r="6" s="10" customFormat="1" ht="16" customHeight="1" spans="1:6">
      <c r="A6" s="16">
        <v>3</v>
      </c>
      <c r="B6" s="17" t="s">
        <v>34</v>
      </c>
      <c r="C6" s="17" t="s">
        <v>224</v>
      </c>
      <c r="D6" s="17" t="s">
        <v>225</v>
      </c>
      <c r="E6" s="8">
        <v>0.414</v>
      </c>
      <c r="F6" s="16"/>
    </row>
    <row r="7" s="10" customFormat="1" ht="16" customHeight="1" spans="1:6">
      <c r="A7" s="16">
        <v>4</v>
      </c>
      <c r="B7" s="17" t="s">
        <v>34</v>
      </c>
      <c r="C7" s="17" t="s">
        <v>226</v>
      </c>
      <c r="D7" s="17" t="s">
        <v>227</v>
      </c>
      <c r="E7" s="8">
        <v>1.579</v>
      </c>
      <c r="F7" s="16"/>
    </row>
    <row r="8" s="10" customFormat="1" ht="16" customHeight="1" spans="1:6">
      <c r="A8" s="16">
        <v>5</v>
      </c>
      <c r="B8" s="17" t="s">
        <v>11</v>
      </c>
      <c r="C8" s="17" t="s">
        <v>228</v>
      </c>
      <c r="D8" s="17" t="s">
        <v>229</v>
      </c>
      <c r="E8" s="8">
        <v>1.474</v>
      </c>
      <c r="F8" s="16"/>
    </row>
    <row r="9" s="10" customFormat="1" ht="16" customHeight="1" spans="1:6">
      <c r="A9" s="16">
        <v>6</v>
      </c>
      <c r="B9" s="17" t="s">
        <v>11</v>
      </c>
      <c r="C9" s="17" t="s">
        <v>230</v>
      </c>
      <c r="D9" s="17" t="s">
        <v>231</v>
      </c>
      <c r="E9" s="27">
        <v>1.919</v>
      </c>
      <c r="F9" s="16"/>
    </row>
    <row r="10" s="23" customFormat="1" ht="16" customHeight="1" spans="1:6">
      <c r="A10" s="16">
        <v>7</v>
      </c>
      <c r="B10" s="17" t="s">
        <v>11</v>
      </c>
      <c r="C10" s="17" t="s">
        <v>232</v>
      </c>
      <c r="D10" s="17" t="s">
        <v>233</v>
      </c>
      <c r="E10" s="8">
        <v>0.427</v>
      </c>
      <c r="F10" s="16"/>
    </row>
    <row r="11" s="23" customFormat="1" ht="16" customHeight="1" spans="1:6">
      <c r="A11" s="16">
        <v>8</v>
      </c>
      <c r="B11" s="17" t="s">
        <v>11</v>
      </c>
      <c r="C11" s="17" t="s">
        <v>234</v>
      </c>
      <c r="D11" s="17" t="s">
        <v>235</v>
      </c>
      <c r="E11" s="8">
        <v>1.699</v>
      </c>
      <c r="F11" s="16"/>
    </row>
    <row r="12" s="23" customFormat="1" ht="16" customHeight="1" spans="1:6">
      <c r="A12" s="16">
        <v>9</v>
      </c>
      <c r="B12" s="17" t="s">
        <v>45</v>
      </c>
      <c r="C12" s="17" t="s">
        <v>236</v>
      </c>
      <c r="D12" s="17" t="s">
        <v>237</v>
      </c>
      <c r="E12" s="8">
        <v>0.498</v>
      </c>
      <c r="F12" s="16"/>
    </row>
    <row r="13" s="23" customFormat="1" ht="16" customHeight="1" spans="1:6">
      <c r="A13" s="16">
        <v>10</v>
      </c>
      <c r="B13" s="17" t="s">
        <v>45</v>
      </c>
      <c r="C13" s="17" t="s">
        <v>238</v>
      </c>
      <c r="D13" s="17" t="s">
        <v>239</v>
      </c>
      <c r="E13" s="8">
        <v>0.942</v>
      </c>
      <c r="F13" s="16"/>
    </row>
    <row r="14" s="10" customFormat="1" ht="16" customHeight="1" spans="1:6">
      <c r="A14" s="16">
        <v>11</v>
      </c>
      <c r="B14" s="17" t="s">
        <v>45</v>
      </c>
      <c r="C14" s="17" t="s">
        <v>240</v>
      </c>
      <c r="D14" s="17" t="s">
        <v>241</v>
      </c>
      <c r="E14" s="28">
        <v>0.594</v>
      </c>
      <c r="F14" s="16"/>
    </row>
    <row r="15" s="10" customFormat="1" ht="16" customHeight="1" spans="1:6">
      <c r="A15" s="16">
        <v>12</v>
      </c>
      <c r="B15" s="17" t="s">
        <v>45</v>
      </c>
      <c r="C15" s="17" t="s">
        <v>242</v>
      </c>
      <c r="D15" s="17" t="s">
        <v>243</v>
      </c>
      <c r="E15" s="7">
        <v>2.035</v>
      </c>
      <c r="F15" s="7" t="s">
        <v>81</v>
      </c>
    </row>
    <row r="16" s="23" customFormat="1" ht="16" customHeight="1" spans="1:6">
      <c r="A16" s="16">
        <v>13</v>
      </c>
      <c r="B16" s="17" t="s">
        <v>22</v>
      </c>
      <c r="C16" s="17" t="s">
        <v>244</v>
      </c>
      <c r="D16" s="17" t="s">
        <v>245</v>
      </c>
      <c r="E16" s="8">
        <v>0.553</v>
      </c>
      <c r="F16" s="16"/>
    </row>
    <row r="17" s="23" customFormat="1" ht="16" customHeight="1" spans="1:6">
      <c r="A17" s="16">
        <v>14</v>
      </c>
      <c r="B17" s="17" t="s">
        <v>22</v>
      </c>
      <c r="C17" s="17" t="s">
        <v>246</v>
      </c>
      <c r="D17" s="17" t="s">
        <v>247</v>
      </c>
      <c r="E17" s="8">
        <v>0.412</v>
      </c>
      <c r="F17" s="16"/>
    </row>
    <row r="18" s="23" customFormat="1" ht="16" customHeight="1" spans="1:6">
      <c r="A18" s="16">
        <v>15</v>
      </c>
      <c r="B18" s="17" t="s">
        <v>50</v>
      </c>
      <c r="C18" s="17" t="s">
        <v>248</v>
      </c>
      <c r="D18" s="17" t="s">
        <v>249</v>
      </c>
      <c r="E18" s="8">
        <v>3.661</v>
      </c>
      <c r="F18" s="16"/>
    </row>
    <row r="19" s="23" customFormat="1" ht="16" customHeight="1" spans="1:6">
      <c r="A19" s="16">
        <v>16</v>
      </c>
      <c r="B19" s="17" t="s">
        <v>50</v>
      </c>
      <c r="C19" s="17" t="s">
        <v>250</v>
      </c>
      <c r="D19" s="17" t="s">
        <v>251</v>
      </c>
      <c r="E19" s="8">
        <v>2.899</v>
      </c>
      <c r="F19" s="16"/>
    </row>
    <row r="20" s="10" customFormat="1" ht="16" customHeight="1" spans="1:6">
      <c r="A20" s="16">
        <v>17</v>
      </c>
      <c r="B20" s="17" t="s">
        <v>50</v>
      </c>
      <c r="C20" s="17" t="s">
        <v>252</v>
      </c>
      <c r="D20" s="17" t="s">
        <v>253</v>
      </c>
      <c r="E20" s="8">
        <v>1.827</v>
      </c>
      <c r="F20" s="16"/>
    </row>
    <row r="21" s="23" customFormat="1" ht="16" customHeight="1" spans="1:6">
      <c r="A21" s="16">
        <v>18</v>
      </c>
      <c r="B21" s="17" t="s">
        <v>50</v>
      </c>
      <c r="C21" s="17" t="s">
        <v>254</v>
      </c>
      <c r="D21" s="17" t="s">
        <v>255</v>
      </c>
      <c r="E21" s="28">
        <v>3.085</v>
      </c>
      <c r="F21" s="16"/>
    </row>
    <row r="22" s="23" customFormat="1" ht="16" customHeight="1" spans="1:6">
      <c r="A22" s="16">
        <v>19</v>
      </c>
      <c r="B22" s="17" t="s">
        <v>59</v>
      </c>
      <c r="C22" s="17" t="s">
        <v>256</v>
      </c>
      <c r="D22" s="17" t="s">
        <v>257</v>
      </c>
      <c r="E22" s="8">
        <v>1.656</v>
      </c>
      <c r="F22" s="16"/>
    </row>
    <row r="23" s="23" customFormat="1" ht="16" customHeight="1" spans="1:6">
      <c r="A23" s="16">
        <v>20</v>
      </c>
      <c r="B23" s="17" t="s">
        <v>59</v>
      </c>
      <c r="C23" s="17" t="s">
        <v>152</v>
      </c>
      <c r="D23" s="17" t="s">
        <v>258</v>
      </c>
      <c r="E23" s="8">
        <v>2.368</v>
      </c>
      <c r="F23" s="16"/>
    </row>
    <row r="24" s="10" customFormat="1" ht="16" customHeight="1" spans="1:6">
      <c r="A24" s="16">
        <v>21</v>
      </c>
      <c r="B24" s="17" t="s">
        <v>59</v>
      </c>
      <c r="C24" s="17" t="s">
        <v>259</v>
      </c>
      <c r="D24" s="17" t="s">
        <v>260</v>
      </c>
      <c r="E24" s="8">
        <v>1.284</v>
      </c>
      <c r="F24" s="16"/>
    </row>
    <row r="25" s="23" customFormat="1" ht="16" customHeight="1" spans="1:6">
      <c r="A25" s="16">
        <v>22</v>
      </c>
      <c r="B25" s="17" t="s">
        <v>59</v>
      </c>
      <c r="C25" s="17" t="s">
        <v>261</v>
      </c>
      <c r="D25" s="17" t="s">
        <v>262</v>
      </c>
      <c r="E25" s="8">
        <v>10.42</v>
      </c>
      <c r="F25" s="16"/>
    </row>
    <row r="26" s="23" customFormat="1" ht="16" customHeight="1" spans="1:6">
      <c r="A26" s="16">
        <v>23</v>
      </c>
      <c r="B26" s="17" t="s">
        <v>59</v>
      </c>
      <c r="C26" s="17" t="s">
        <v>263</v>
      </c>
      <c r="D26" s="17" t="s">
        <v>264</v>
      </c>
      <c r="E26" s="8">
        <v>0.661</v>
      </c>
      <c r="F26" s="16"/>
    </row>
    <row r="27" s="10" customFormat="1" ht="16" customHeight="1" spans="1:6">
      <c r="A27" s="16">
        <v>24</v>
      </c>
      <c r="B27" s="17" t="s">
        <v>59</v>
      </c>
      <c r="C27" s="17" t="s">
        <v>265</v>
      </c>
      <c r="D27" s="17" t="s">
        <v>266</v>
      </c>
      <c r="E27" s="8">
        <v>3.52</v>
      </c>
      <c r="F27" s="16"/>
    </row>
    <row r="28" s="10" customFormat="1" ht="16" customHeight="1" spans="1:6">
      <c r="A28" s="16">
        <v>25</v>
      </c>
      <c r="B28" s="17" t="s">
        <v>64</v>
      </c>
      <c r="C28" s="17" t="s">
        <v>267</v>
      </c>
      <c r="D28" s="17" t="s">
        <v>268</v>
      </c>
      <c r="E28" s="8">
        <v>2.3</v>
      </c>
      <c r="F28" s="16"/>
    </row>
    <row r="29" s="10" customFormat="1" ht="16" customHeight="1" spans="1:6">
      <c r="A29" s="16">
        <v>26</v>
      </c>
      <c r="B29" s="17" t="s">
        <v>64</v>
      </c>
      <c r="C29" s="17" t="s">
        <v>269</v>
      </c>
      <c r="D29" s="17" t="s">
        <v>270</v>
      </c>
      <c r="E29" s="8">
        <v>4.053</v>
      </c>
      <c r="F29" s="16"/>
    </row>
    <row r="30" s="10" customFormat="1" ht="16" customHeight="1" spans="1:6">
      <c r="A30" s="16">
        <v>27</v>
      </c>
      <c r="B30" s="17" t="s">
        <v>271</v>
      </c>
      <c r="C30" s="17" t="s">
        <v>272</v>
      </c>
      <c r="D30" s="17" t="s">
        <v>273</v>
      </c>
      <c r="E30" s="8">
        <v>0.252</v>
      </c>
      <c r="F30" s="16"/>
    </row>
    <row r="31" s="24" customFormat="1" ht="16" customHeight="1" spans="1:6">
      <c r="A31" s="16">
        <v>28</v>
      </c>
      <c r="B31" s="17" t="s">
        <v>271</v>
      </c>
      <c r="C31" s="17" t="s">
        <v>274</v>
      </c>
      <c r="D31" s="17" t="s">
        <v>275</v>
      </c>
      <c r="E31" s="8">
        <v>3.067</v>
      </c>
      <c r="F31" s="16"/>
    </row>
    <row r="32" s="10" customFormat="1" ht="16" customHeight="1" spans="1:6">
      <c r="A32" s="16">
        <v>29</v>
      </c>
      <c r="B32" s="17" t="s">
        <v>271</v>
      </c>
      <c r="C32" s="17" t="s">
        <v>276</v>
      </c>
      <c r="D32" s="17" t="s">
        <v>277</v>
      </c>
      <c r="E32" s="8">
        <v>9.87</v>
      </c>
      <c r="F32" s="16"/>
    </row>
    <row r="33" s="10" customFormat="1" ht="16" customHeight="1" spans="1:6">
      <c r="A33" s="16">
        <v>30</v>
      </c>
      <c r="B33" s="17" t="s">
        <v>69</v>
      </c>
      <c r="C33" s="17" t="s">
        <v>278</v>
      </c>
      <c r="D33" s="17" t="s">
        <v>279</v>
      </c>
      <c r="E33" s="8">
        <v>6.889</v>
      </c>
      <c r="F33" s="16"/>
    </row>
    <row r="34" s="10" customFormat="1" ht="16" customHeight="1" spans="1:6">
      <c r="A34" s="16">
        <v>31</v>
      </c>
      <c r="B34" s="17" t="s">
        <v>69</v>
      </c>
      <c r="C34" s="17" t="s">
        <v>280</v>
      </c>
      <c r="D34" s="17" t="s">
        <v>281</v>
      </c>
      <c r="E34" s="8">
        <v>1.235</v>
      </c>
      <c r="F34" s="16"/>
    </row>
    <row r="35" s="10" customFormat="1" ht="16" customHeight="1" spans="1:6">
      <c r="A35" s="16">
        <v>32</v>
      </c>
      <c r="B35" s="17" t="s">
        <v>69</v>
      </c>
      <c r="C35" s="17" t="s">
        <v>282</v>
      </c>
      <c r="D35" s="17" t="s">
        <v>283</v>
      </c>
      <c r="E35" s="8">
        <v>3.21</v>
      </c>
      <c r="F35" s="16"/>
    </row>
    <row r="36" s="10" customFormat="1" ht="16" customHeight="1" spans="1:6">
      <c r="A36" s="16">
        <v>33</v>
      </c>
      <c r="B36" s="17" t="s">
        <v>69</v>
      </c>
      <c r="C36" s="17" t="s">
        <v>16</v>
      </c>
      <c r="D36" s="17" t="s">
        <v>284</v>
      </c>
      <c r="E36" s="8">
        <v>3.17</v>
      </c>
      <c r="F36" s="16"/>
    </row>
    <row r="37" s="10" customFormat="1" ht="16" customHeight="1" spans="1:6">
      <c r="A37" s="16">
        <v>34</v>
      </c>
      <c r="B37" s="17" t="s">
        <v>18</v>
      </c>
      <c r="C37" s="17" t="s">
        <v>285</v>
      </c>
      <c r="D37" s="17" t="s">
        <v>286</v>
      </c>
      <c r="E37" s="8">
        <v>0.51</v>
      </c>
      <c r="F37" s="16"/>
    </row>
    <row r="38" s="10" customFormat="1" ht="16" customHeight="1" spans="1:6">
      <c r="A38" s="16">
        <v>35</v>
      </c>
      <c r="B38" s="17" t="s">
        <v>34</v>
      </c>
      <c r="C38" s="17" t="s">
        <v>287</v>
      </c>
      <c r="D38" s="17" t="s">
        <v>288</v>
      </c>
      <c r="E38" s="8">
        <v>1.571</v>
      </c>
      <c r="F38" s="16"/>
    </row>
    <row r="39" s="10" customFormat="1" ht="16" customHeight="1" spans="1:6">
      <c r="A39" s="16">
        <v>36</v>
      </c>
      <c r="B39" s="17" t="s">
        <v>34</v>
      </c>
      <c r="C39" s="17" t="s">
        <v>289</v>
      </c>
      <c r="D39" s="17" t="s">
        <v>290</v>
      </c>
      <c r="E39" s="8">
        <v>0.401</v>
      </c>
      <c r="F39" s="16"/>
    </row>
    <row r="40" s="23" customFormat="1" ht="16" customHeight="1" spans="1:6">
      <c r="A40" s="16">
        <v>37</v>
      </c>
      <c r="B40" s="17" t="s">
        <v>50</v>
      </c>
      <c r="C40" s="17" t="s">
        <v>291</v>
      </c>
      <c r="D40" s="17" t="s">
        <v>292</v>
      </c>
      <c r="E40" s="8">
        <v>0.426</v>
      </c>
      <c r="F40" s="16"/>
    </row>
    <row r="41" s="11" customFormat="1" ht="16" customHeight="1" spans="1:6">
      <c r="A41" s="16">
        <v>38</v>
      </c>
      <c r="B41" s="29" t="s">
        <v>11</v>
      </c>
      <c r="C41" s="29" t="s">
        <v>293</v>
      </c>
      <c r="D41" s="29" t="s">
        <v>294</v>
      </c>
      <c r="E41" s="30">
        <v>2.951</v>
      </c>
      <c r="F41" s="16"/>
    </row>
    <row r="42" spans="1:6">
      <c r="A42" s="16">
        <v>39</v>
      </c>
      <c r="B42" s="29" t="s">
        <v>11</v>
      </c>
      <c r="C42" s="29" t="s">
        <v>295</v>
      </c>
      <c r="D42" s="29" t="s">
        <v>296</v>
      </c>
      <c r="E42" s="30">
        <v>6.688</v>
      </c>
      <c r="F42" s="16"/>
    </row>
    <row r="43" spans="1:6">
      <c r="A43" s="16">
        <v>40</v>
      </c>
      <c r="B43" s="29" t="s">
        <v>59</v>
      </c>
      <c r="C43" s="29" t="s">
        <v>297</v>
      </c>
      <c r="D43" s="29" t="s">
        <v>298</v>
      </c>
      <c r="E43" s="30">
        <v>0.883</v>
      </c>
      <c r="F43" s="16"/>
    </row>
    <row r="44" spans="1:6">
      <c r="A44" s="16">
        <v>41</v>
      </c>
      <c r="B44" s="29" t="s">
        <v>59</v>
      </c>
      <c r="C44" s="29" t="s">
        <v>299</v>
      </c>
      <c r="D44" s="29" t="s">
        <v>300</v>
      </c>
      <c r="E44" s="30">
        <v>1.005</v>
      </c>
      <c r="F44" s="16"/>
    </row>
    <row r="45" spans="1:6">
      <c r="A45" s="16">
        <v>42</v>
      </c>
      <c r="B45" s="29" t="s">
        <v>59</v>
      </c>
      <c r="C45" s="29" t="s">
        <v>301</v>
      </c>
      <c r="D45" s="29" t="s">
        <v>302</v>
      </c>
      <c r="E45" s="30">
        <v>0.403</v>
      </c>
      <c r="F45" s="16"/>
    </row>
    <row r="46" spans="1:6">
      <c r="A46" s="16">
        <v>43</v>
      </c>
      <c r="B46" s="31" t="s">
        <v>69</v>
      </c>
      <c r="C46" s="32" t="s">
        <v>303</v>
      </c>
      <c r="D46" s="33" t="s">
        <v>304</v>
      </c>
      <c r="E46" s="33">
        <v>7</v>
      </c>
      <c r="F46" s="16"/>
    </row>
    <row r="47" spans="1:6">
      <c r="A47" s="16">
        <v>44</v>
      </c>
      <c r="B47" s="31" t="s">
        <v>69</v>
      </c>
      <c r="C47" s="32" t="s">
        <v>305</v>
      </c>
      <c r="D47" s="33" t="s">
        <v>306</v>
      </c>
      <c r="E47" s="34">
        <v>6.361</v>
      </c>
      <c r="F47" s="16"/>
    </row>
    <row r="48" spans="1:6">
      <c r="A48" s="16">
        <v>45</v>
      </c>
      <c r="B48" s="31" t="s">
        <v>69</v>
      </c>
      <c r="C48" s="32" t="s">
        <v>160</v>
      </c>
      <c r="D48" s="33" t="s">
        <v>307</v>
      </c>
      <c r="E48" s="33">
        <v>2.104</v>
      </c>
      <c r="F48" s="16"/>
    </row>
    <row r="49" spans="1:6">
      <c r="A49" s="16">
        <v>46</v>
      </c>
      <c r="B49" s="31" t="s">
        <v>69</v>
      </c>
      <c r="C49" s="35" t="s">
        <v>165</v>
      </c>
      <c r="D49" s="33" t="s">
        <v>308</v>
      </c>
      <c r="E49" s="33">
        <v>2.056</v>
      </c>
      <c r="F49" s="16"/>
    </row>
    <row r="50" spans="1:6">
      <c r="A50" s="16">
        <v>47</v>
      </c>
      <c r="B50" s="31" t="s">
        <v>69</v>
      </c>
      <c r="C50" s="35" t="s">
        <v>309</v>
      </c>
      <c r="D50" s="33" t="s">
        <v>310</v>
      </c>
      <c r="E50" s="33">
        <v>2.904</v>
      </c>
      <c r="F50" s="16"/>
    </row>
    <row r="51" spans="1:6">
      <c r="A51" s="16">
        <v>48</v>
      </c>
      <c r="B51" s="29" t="s">
        <v>34</v>
      </c>
      <c r="C51" s="29" t="s">
        <v>311</v>
      </c>
      <c r="D51" s="29" t="s">
        <v>312</v>
      </c>
      <c r="E51" s="30">
        <v>0.93</v>
      </c>
      <c r="F51" s="16"/>
    </row>
    <row r="52" spans="1:6">
      <c r="A52" s="16">
        <v>49</v>
      </c>
      <c r="B52" s="29" t="s">
        <v>34</v>
      </c>
      <c r="C52" s="29" t="s">
        <v>313</v>
      </c>
      <c r="D52" s="29" t="s">
        <v>314</v>
      </c>
      <c r="E52" s="30">
        <v>0.64</v>
      </c>
      <c r="F52" s="16"/>
    </row>
    <row r="53" spans="1:6">
      <c r="A53" s="16">
        <v>50</v>
      </c>
      <c r="B53" s="29" t="s">
        <v>34</v>
      </c>
      <c r="C53" s="29" t="s">
        <v>315</v>
      </c>
      <c r="D53" s="29" t="s">
        <v>316</v>
      </c>
      <c r="E53" s="30">
        <v>0.71</v>
      </c>
      <c r="F53" s="16"/>
    </row>
    <row r="54" spans="1:6">
      <c r="A54" s="16">
        <v>51</v>
      </c>
      <c r="B54" s="29" t="s">
        <v>34</v>
      </c>
      <c r="C54" s="29" t="s">
        <v>317</v>
      </c>
      <c r="D54" s="29" t="s">
        <v>318</v>
      </c>
      <c r="E54" s="30">
        <v>4.3</v>
      </c>
      <c r="F54" s="16"/>
    </row>
    <row r="55" spans="1:6">
      <c r="A55" s="16">
        <v>52</v>
      </c>
      <c r="B55" s="29" t="s">
        <v>34</v>
      </c>
      <c r="C55" s="29" t="s">
        <v>319</v>
      </c>
      <c r="D55" s="29" t="s">
        <v>320</v>
      </c>
      <c r="E55" s="30">
        <v>3</v>
      </c>
      <c r="F55" s="16"/>
    </row>
    <row r="56" s="10" customFormat="1" ht="16" customHeight="1" spans="1:6">
      <c r="A56" s="16">
        <v>53</v>
      </c>
      <c r="B56" s="29" t="s">
        <v>22</v>
      </c>
      <c r="C56" s="36" t="s">
        <v>321</v>
      </c>
      <c r="D56" s="36" t="s">
        <v>322</v>
      </c>
      <c r="E56" s="30">
        <v>1.5</v>
      </c>
      <c r="F56" s="16"/>
    </row>
    <row r="57" s="10" customFormat="1" ht="16" customHeight="1" spans="1:6">
      <c r="A57" s="16">
        <v>54</v>
      </c>
      <c r="B57" s="29" t="s">
        <v>22</v>
      </c>
      <c r="C57" s="36" t="s">
        <v>323</v>
      </c>
      <c r="D57" s="36" t="s">
        <v>324</v>
      </c>
      <c r="E57" s="30">
        <v>1.7</v>
      </c>
      <c r="F57" s="16"/>
    </row>
    <row r="58" spans="1:6">
      <c r="A58" s="16">
        <v>55</v>
      </c>
      <c r="B58" s="29" t="s">
        <v>22</v>
      </c>
      <c r="C58" s="29" t="s">
        <v>325</v>
      </c>
      <c r="D58" s="29" t="s">
        <v>326</v>
      </c>
      <c r="E58" s="30">
        <v>5.8</v>
      </c>
      <c r="F58" s="16"/>
    </row>
    <row r="59" spans="1:6">
      <c r="A59" s="16">
        <v>56</v>
      </c>
      <c r="B59" s="29" t="s">
        <v>64</v>
      </c>
      <c r="C59" s="29" t="s">
        <v>327</v>
      </c>
      <c r="D59" s="29" t="s">
        <v>328</v>
      </c>
      <c r="E59" s="30">
        <v>7.8</v>
      </c>
      <c r="F59" s="16"/>
    </row>
    <row r="60" spans="1:6">
      <c r="A60" s="16">
        <v>57</v>
      </c>
      <c r="B60" s="29" t="s">
        <v>50</v>
      </c>
      <c r="C60" s="29" t="s">
        <v>329</v>
      </c>
      <c r="D60" s="29" t="s">
        <v>330</v>
      </c>
      <c r="E60" s="30">
        <v>6.2</v>
      </c>
      <c r="F60" s="16"/>
    </row>
    <row r="61" spans="1:6">
      <c r="A61" s="16">
        <v>58</v>
      </c>
      <c r="B61" s="29" t="s">
        <v>50</v>
      </c>
      <c r="C61" s="29" t="s">
        <v>331</v>
      </c>
      <c r="D61" s="29" t="s">
        <v>332</v>
      </c>
      <c r="E61" s="30">
        <v>9.1</v>
      </c>
      <c r="F61" s="16"/>
    </row>
    <row r="62" spans="1:6">
      <c r="A62" s="16"/>
      <c r="B62" s="20"/>
      <c r="C62" s="20"/>
      <c r="D62" s="20" t="s">
        <v>29</v>
      </c>
      <c r="E62" s="21">
        <f>SUM(E4:E61)</f>
        <v>156.477</v>
      </c>
      <c r="F62" s="19"/>
    </row>
  </sheetData>
  <autoFilter xmlns:etc="http://www.wps.cn/officeDocument/2017/etCustomData" ref="A3:F62" etc:filterBottomFollowUsedRange="0">
    <sortState ref="A3:F62">
      <sortCondition ref="B3"/>
    </sortState>
    <extLst/>
  </autoFilter>
  <sortState ref="B4:F38">
    <sortCondition ref="B4:B38"/>
  </sortState>
  <mergeCells count="2">
    <mergeCell ref="A1:C1"/>
    <mergeCell ref="A2:F2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L16" sqref="L16"/>
    </sheetView>
  </sheetViews>
  <sheetFormatPr defaultColWidth="8.88888888888889" defaultRowHeight="14.4" outlineLevelCol="6"/>
  <cols>
    <col min="1" max="1" width="5.25" customWidth="1"/>
    <col min="2" max="2" width="10.8796296296296" customWidth="1"/>
    <col min="3" max="3" width="11.3796296296296" customWidth="1"/>
    <col min="4" max="4" width="15" customWidth="1"/>
    <col min="5" max="5" width="15.8796296296296" customWidth="1"/>
    <col min="6" max="6" width="9.37962962962963" customWidth="1"/>
    <col min="7" max="7" width="12.1111111111111" customWidth="1"/>
  </cols>
  <sheetData>
    <row r="1" ht="19" customHeight="1" spans="1:3">
      <c r="A1" s="3" t="s">
        <v>333</v>
      </c>
      <c r="B1" s="3"/>
      <c r="C1" s="3"/>
    </row>
    <row r="2" ht="40" customHeight="1" spans="1:7">
      <c r="A2" s="12" t="s">
        <v>334</v>
      </c>
      <c r="B2" s="12"/>
      <c r="C2" s="12"/>
      <c r="D2" s="12"/>
      <c r="E2" s="12"/>
      <c r="F2" s="12"/>
      <c r="G2" s="12"/>
    </row>
    <row r="3" s="1" customFormat="1" ht="36" customHeight="1" spans="1:7">
      <c r="A3" s="13" t="s">
        <v>2</v>
      </c>
      <c r="B3" s="13" t="s">
        <v>3</v>
      </c>
      <c r="C3" s="13" t="s">
        <v>4</v>
      </c>
      <c r="D3" s="13" t="s">
        <v>335</v>
      </c>
      <c r="E3" s="14" t="s">
        <v>336</v>
      </c>
      <c r="F3" s="15" t="s">
        <v>337</v>
      </c>
      <c r="G3" s="14" t="s">
        <v>10</v>
      </c>
    </row>
    <row r="4" s="10" customFormat="1" ht="16" customHeight="1" spans="1:7">
      <c r="A4" s="16">
        <v>1</v>
      </c>
      <c r="B4" s="17" t="s">
        <v>34</v>
      </c>
      <c r="C4" s="17" t="s">
        <v>169</v>
      </c>
      <c r="D4" s="17" t="s">
        <v>338</v>
      </c>
      <c r="E4" s="8" t="s">
        <v>339</v>
      </c>
      <c r="F4" s="16">
        <v>14</v>
      </c>
      <c r="G4" s="18"/>
    </row>
    <row r="5" s="10" customFormat="1" ht="16" customHeight="1" spans="1:7">
      <c r="A5" s="16">
        <v>2</v>
      </c>
      <c r="B5" s="17" t="s">
        <v>11</v>
      </c>
      <c r="C5" s="17" t="s">
        <v>119</v>
      </c>
      <c r="D5" s="17" t="s">
        <v>340</v>
      </c>
      <c r="E5" s="8" t="s">
        <v>341</v>
      </c>
      <c r="F5" s="16">
        <v>40</v>
      </c>
      <c r="G5" s="18"/>
    </row>
    <row r="6" s="10" customFormat="1" ht="16" customHeight="1" spans="1:7">
      <c r="A6" s="16">
        <v>3</v>
      </c>
      <c r="B6" s="17" t="s">
        <v>22</v>
      </c>
      <c r="C6" s="17" t="s">
        <v>342</v>
      </c>
      <c r="D6" s="17" t="s">
        <v>343</v>
      </c>
      <c r="E6" s="8" t="s">
        <v>344</v>
      </c>
      <c r="F6" s="16">
        <v>20</v>
      </c>
      <c r="G6" s="18"/>
    </row>
    <row r="7" s="10" customFormat="1" ht="16" customHeight="1" spans="1:7">
      <c r="A7" s="16">
        <v>4</v>
      </c>
      <c r="B7" s="17" t="s">
        <v>271</v>
      </c>
      <c r="C7" s="17" t="s">
        <v>345</v>
      </c>
      <c r="D7" s="17" t="s">
        <v>346</v>
      </c>
      <c r="E7" s="8" t="s">
        <v>347</v>
      </c>
      <c r="F7" s="16">
        <v>10</v>
      </c>
      <c r="G7" s="18"/>
    </row>
    <row r="8" s="10" customFormat="1" ht="16" customHeight="1" spans="1:7">
      <c r="A8" s="16">
        <v>5</v>
      </c>
      <c r="B8" s="17" t="s">
        <v>69</v>
      </c>
      <c r="C8" s="17" t="s">
        <v>72</v>
      </c>
      <c r="D8" s="17" t="s">
        <v>348</v>
      </c>
      <c r="E8" s="8" t="s">
        <v>349</v>
      </c>
      <c r="F8" s="16">
        <v>14</v>
      </c>
      <c r="G8" s="18"/>
    </row>
    <row r="9" s="11" customFormat="1" ht="16" customHeight="1" spans="1:7">
      <c r="A9" s="19"/>
      <c r="B9" s="20"/>
      <c r="C9" s="20" t="s">
        <v>29</v>
      </c>
      <c r="D9" s="20"/>
      <c r="E9" s="21"/>
      <c r="F9" s="19">
        <f>SUM(F4:F8)</f>
        <v>98</v>
      </c>
      <c r="G9" s="22"/>
    </row>
  </sheetData>
  <autoFilter xmlns:etc="http://www.wps.cn/officeDocument/2017/etCustomData" ref="A3:G9" etc:filterBottomFollowUsedRange="0">
    <sortState ref="A3:G9">
      <sortCondition ref="B3"/>
    </sortState>
    <extLst/>
  </autoFilter>
  <mergeCells count="2">
    <mergeCell ref="A1:C1"/>
    <mergeCell ref="A2:G2"/>
  </mergeCells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33" workbookViewId="0">
      <selection activeCell="I46" sqref="I46"/>
    </sheetView>
  </sheetViews>
  <sheetFormatPr defaultColWidth="8.88888888888889" defaultRowHeight="14.4" outlineLevelCol="5"/>
  <cols>
    <col min="1" max="1" width="6.5" customWidth="1"/>
    <col min="2" max="2" width="11" customWidth="1"/>
    <col min="3" max="3" width="26.6296296296296" customWidth="1"/>
    <col min="4" max="4" width="14" customWidth="1"/>
    <col min="5" max="5" width="15.25" customWidth="1"/>
    <col min="6" max="6" width="13.1111111111111" customWidth="1"/>
  </cols>
  <sheetData>
    <row r="1" ht="21" customHeight="1" spans="1:2">
      <c r="A1" s="3" t="s">
        <v>350</v>
      </c>
      <c r="B1" s="3"/>
    </row>
    <row r="2" ht="34" customHeight="1" spans="1:6">
      <c r="A2" s="4" t="s">
        <v>351</v>
      </c>
      <c r="B2" s="4"/>
      <c r="C2" s="4"/>
      <c r="D2" s="4"/>
      <c r="E2" s="4"/>
      <c r="F2" s="4"/>
    </row>
    <row r="3" ht="36" customHeight="1" spans="1:6">
      <c r="A3" s="5" t="s">
        <v>2</v>
      </c>
      <c r="B3" s="5" t="s">
        <v>218</v>
      </c>
      <c r="C3" s="5" t="s">
        <v>6</v>
      </c>
      <c r="D3" s="5" t="s">
        <v>5</v>
      </c>
      <c r="E3" s="6" t="s">
        <v>352</v>
      </c>
      <c r="F3" s="5" t="s">
        <v>10</v>
      </c>
    </row>
    <row r="4" s="1" customFormat="1" ht="15" customHeight="1" spans="1:6">
      <c r="A4" s="7">
        <v>1</v>
      </c>
      <c r="B4" s="7" t="s">
        <v>45</v>
      </c>
      <c r="C4" s="7" t="s">
        <v>353</v>
      </c>
      <c r="D4" s="7" t="s">
        <v>354</v>
      </c>
      <c r="E4" s="8">
        <v>1.3</v>
      </c>
      <c r="F4" s="7"/>
    </row>
    <row r="5" s="1" customFormat="1" ht="15" customHeight="1" spans="1:6">
      <c r="A5" s="7">
        <v>2</v>
      </c>
      <c r="B5" s="7" t="s">
        <v>45</v>
      </c>
      <c r="C5" s="7" t="s">
        <v>355</v>
      </c>
      <c r="D5" s="7" t="s">
        <v>356</v>
      </c>
      <c r="E5" s="8">
        <v>1.048</v>
      </c>
      <c r="F5" s="7"/>
    </row>
    <row r="6" s="1" customFormat="1" ht="15" customHeight="1" spans="1:6">
      <c r="A6" s="7">
        <v>3</v>
      </c>
      <c r="B6" s="7" t="s">
        <v>45</v>
      </c>
      <c r="C6" s="7" t="s">
        <v>357</v>
      </c>
      <c r="D6" s="7" t="s">
        <v>358</v>
      </c>
      <c r="E6" s="8">
        <v>0.412</v>
      </c>
      <c r="F6" s="7"/>
    </row>
    <row r="7" s="1" customFormat="1" ht="15" customHeight="1" spans="1:6">
      <c r="A7" s="7">
        <v>4</v>
      </c>
      <c r="B7" s="7" t="s">
        <v>45</v>
      </c>
      <c r="C7" s="7" t="s">
        <v>359</v>
      </c>
      <c r="D7" s="7" t="s">
        <v>360</v>
      </c>
      <c r="E7" s="8">
        <v>0.5</v>
      </c>
      <c r="F7" s="7"/>
    </row>
    <row r="8" s="1" customFormat="1" ht="15" customHeight="1" spans="1:6">
      <c r="A8" s="7">
        <v>5</v>
      </c>
      <c r="B8" s="7" t="s">
        <v>45</v>
      </c>
      <c r="C8" s="7" t="s">
        <v>361</v>
      </c>
      <c r="D8" s="7" t="s">
        <v>362</v>
      </c>
      <c r="E8" s="8">
        <v>0.6</v>
      </c>
      <c r="F8" s="7"/>
    </row>
    <row r="9" s="1" customFormat="1" ht="15" customHeight="1" spans="1:6">
      <c r="A9" s="7">
        <v>6</v>
      </c>
      <c r="B9" s="7" t="s">
        <v>45</v>
      </c>
      <c r="C9" s="7" t="s">
        <v>363</v>
      </c>
      <c r="D9" s="7" t="s">
        <v>364</v>
      </c>
      <c r="E9" s="8">
        <v>1.096</v>
      </c>
      <c r="F9" s="7"/>
    </row>
    <row r="10" s="1" customFormat="1" ht="15" customHeight="1" spans="1:6">
      <c r="A10" s="7">
        <v>7</v>
      </c>
      <c r="B10" s="7" t="s">
        <v>45</v>
      </c>
      <c r="C10" s="7" t="s">
        <v>365</v>
      </c>
      <c r="D10" s="7" t="s">
        <v>366</v>
      </c>
      <c r="E10" s="8">
        <v>0.108</v>
      </c>
      <c r="F10" s="7"/>
    </row>
    <row r="11" s="1" customFormat="1" ht="15" customHeight="1" spans="1:6">
      <c r="A11" s="7">
        <v>8</v>
      </c>
      <c r="B11" s="7" t="s">
        <v>50</v>
      </c>
      <c r="C11" s="7" t="s">
        <v>367</v>
      </c>
      <c r="D11" s="7" t="s">
        <v>368</v>
      </c>
      <c r="E11" s="8">
        <v>0.18</v>
      </c>
      <c r="F11" s="7"/>
    </row>
    <row r="12" s="1" customFormat="1" ht="15" customHeight="1" spans="1:6">
      <c r="A12" s="7">
        <v>9</v>
      </c>
      <c r="B12" s="7" t="s">
        <v>50</v>
      </c>
      <c r="C12" s="7" t="s">
        <v>369</v>
      </c>
      <c r="D12" s="7" t="s">
        <v>370</v>
      </c>
      <c r="E12" s="8">
        <v>0.1</v>
      </c>
      <c r="F12" s="7"/>
    </row>
    <row r="13" s="1" customFormat="1" ht="15" customHeight="1" spans="1:6">
      <c r="A13" s="7">
        <v>10</v>
      </c>
      <c r="B13" s="7" t="s">
        <v>50</v>
      </c>
      <c r="C13" s="7" t="s">
        <v>371</v>
      </c>
      <c r="D13" s="7" t="s">
        <v>372</v>
      </c>
      <c r="E13" s="8">
        <v>1.272</v>
      </c>
      <c r="F13" s="7"/>
    </row>
    <row r="14" s="1" customFormat="1" ht="15" customHeight="1" spans="1:6">
      <c r="A14" s="7">
        <v>11</v>
      </c>
      <c r="B14" s="7" t="s">
        <v>50</v>
      </c>
      <c r="C14" s="7" t="s">
        <v>373</v>
      </c>
      <c r="D14" s="7" t="s">
        <v>374</v>
      </c>
      <c r="E14" s="8">
        <v>0.22</v>
      </c>
      <c r="F14" s="7"/>
    </row>
    <row r="15" s="1" customFormat="1" ht="15" customHeight="1" spans="1:6">
      <c r="A15" s="7">
        <v>12</v>
      </c>
      <c r="B15" s="7" t="s">
        <v>59</v>
      </c>
      <c r="C15" s="7" t="s">
        <v>375</v>
      </c>
      <c r="D15" s="7" t="s">
        <v>376</v>
      </c>
      <c r="E15" s="8">
        <v>0.31</v>
      </c>
      <c r="F15" s="7"/>
    </row>
    <row r="16" s="1" customFormat="1" ht="15" customHeight="1" spans="1:6">
      <c r="A16" s="7">
        <v>13</v>
      </c>
      <c r="B16" s="7" t="s">
        <v>59</v>
      </c>
      <c r="C16" s="7" t="s">
        <v>377</v>
      </c>
      <c r="D16" s="7" t="s">
        <v>378</v>
      </c>
      <c r="E16" s="8">
        <v>0.783</v>
      </c>
      <c r="F16" s="7"/>
    </row>
    <row r="17" s="1" customFormat="1" ht="15" customHeight="1" spans="1:6">
      <c r="A17" s="7">
        <v>14</v>
      </c>
      <c r="B17" s="7" t="s">
        <v>59</v>
      </c>
      <c r="C17" s="7" t="s">
        <v>379</v>
      </c>
      <c r="D17" s="7" t="s">
        <v>380</v>
      </c>
      <c r="E17" s="8">
        <v>0.36</v>
      </c>
      <c r="F17" s="7"/>
    </row>
    <row r="18" s="1" customFormat="1" ht="15" customHeight="1" spans="1:6">
      <c r="A18" s="7">
        <v>15</v>
      </c>
      <c r="B18" s="7" t="s">
        <v>59</v>
      </c>
      <c r="C18" s="7" t="s">
        <v>298</v>
      </c>
      <c r="D18" s="7" t="s">
        <v>297</v>
      </c>
      <c r="E18" s="8">
        <v>0.711</v>
      </c>
      <c r="F18" s="7"/>
    </row>
    <row r="19" s="1" customFormat="1" ht="15" customHeight="1" spans="1:6">
      <c r="A19" s="7">
        <v>16</v>
      </c>
      <c r="B19" s="7" t="s">
        <v>271</v>
      </c>
      <c r="C19" s="7" t="s">
        <v>381</v>
      </c>
      <c r="D19" s="7" t="s">
        <v>382</v>
      </c>
      <c r="E19" s="8">
        <v>1.07</v>
      </c>
      <c r="F19" s="7"/>
    </row>
    <row r="20" s="1" customFormat="1" ht="15" customHeight="1" spans="1:6">
      <c r="A20" s="7">
        <v>17</v>
      </c>
      <c r="B20" s="7" t="s">
        <v>271</v>
      </c>
      <c r="C20" s="7" t="s">
        <v>383</v>
      </c>
      <c r="D20" s="7" t="s">
        <v>384</v>
      </c>
      <c r="E20" s="8">
        <v>1.497</v>
      </c>
      <c r="F20" s="7"/>
    </row>
    <row r="21" s="1" customFormat="1" ht="15" customHeight="1" spans="1:6">
      <c r="A21" s="7">
        <v>18</v>
      </c>
      <c r="B21" s="7" t="s">
        <v>271</v>
      </c>
      <c r="C21" s="7" t="s">
        <v>385</v>
      </c>
      <c r="D21" s="7" t="s">
        <v>386</v>
      </c>
      <c r="E21" s="8">
        <v>0.757</v>
      </c>
      <c r="F21" s="7"/>
    </row>
    <row r="22" s="1" customFormat="1" ht="15" customHeight="1" spans="1:6">
      <c r="A22" s="7">
        <v>19</v>
      </c>
      <c r="B22" s="7" t="s">
        <v>271</v>
      </c>
      <c r="C22" s="7" t="s">
        <v>387</v>
      </c>
      <c r="D22" s="7" t="s">
        <v>388</v>
      </c>
      <c r="E22" s="8">
        <v>0.344</v>
      </c>
      <c r="F22" s="7"/>
    </row>
    <row r="23" s="1" customFormat="1" ht="15" customHeight="1" spans="1:6">
      <c r="A23" s="7">
        <v>20</v>
      </c>
      <c r="B23" s="7" t="s">
        <v>271</v>
      </c>
      <c r="C23" s="7" t="s">
        <v>389</v>
      </c>
      <c r="D23" s="7" t="s">
        <v>390</v>
      </c>
      <c r="E23" s="8">
        <v>0.11</v>
      </c>
      <c r="F23" s="7"/>
    </row>
    <row r="24" s="1" customFormat="1" ht="15" customHeight="1" spans="1:6">
      <c r="A24" s="7">
        <v>21</v>
      </c>
      <c r="B24" s="7" t="s">
        <v>271</v>
      </c>
      <c r="C24" s="7" t="s">
        <v>391</v>
      </c>
      <c r="D24" s="7" t="s">
        <v>392</v>
      </c>
      <c r="E24" s="8">
        <v>0.056</v>
      </c>
      <c r="F24" s="7"/>
    </row>
    <row r="25" s="1" customFormat="1" ht="15" customHeight="1" spans="1:6">
      <c r="A25" s="7">
        <v>22</v>
      </c>
      <c r="B25" s="7" t="s">
        <v>271</v>
      </c>
      <c r="C25" s="7" t="s">
        <v>393</v>
      </c>
      <c r="D25" s="7" t="s">
        <v>394</v>
      </c>
      <c r="E25" s="8">
        <v>0.046</v>
      </c>
      <c r="F25" s="7"/>
    </row>
    <row r="26" s="1" customFormat="1" ht="15" customHeight="1" spans="1:6">
      <c r="A26" s="7">
        <v>23</v>
      </c>
      <c r="B26" s="7" t="s">
        <v>271</v>
      </c>
      <c r="C26" s="7" t="s">
        <v>395</v>
      </c>
      <c r="D26" s="7" t="s">
        <v>396</v>
      </c>
      <c r="E26" s="8">
        <v>0.188</v>
      </c>
      <c r="F26" s="7"/>
    </row>
    <row r="27" s="1" customFormat="1" ht="15" customHeight="1" spans="1:6">
      <c r="A27" s="7">
        <v>24</v>
      </c>
      <c r="B27" s="7" t="s">
        <v>271</v>
      </c>
      <c r="C27" s="7" t="s">
        <v>397</v>
      </c>
      <c r="D27" s="7" t="s">
        <v>398</v>
      </c>
      <c r="E27" s="8">
        <v>0.168</v>
      </c>
      <c r="F27" s="7"/>
    </row>
    <row r="28" s="1" customFormat="1" ht="15" customHeight="1" spans="1:6">
      <c r="A28" s="7">
        <v>25</v>
      </c>
      <c r="B28" s="7" t="s">
        <v>271</v>
      </c>
      <c r="C28" s="7" t="s">
        <v>399</v>
      </c>
      <c r="D28" s="7" t="s">
        <v>400</v>
      </c>
      <c r="E28" s="8">
        <v>0.356</v>
      </c>
      <c r="F28" s="7"/>
    </row>
    <row r="29" s="1" customFormat="1" ht="15" customHeight="1" spans="1:6">
      <c r="A29" s="7">
        <v>26</v>
      </c>
      <c r="B29" s="7" t="s">
        <v>69</v>
      </c>
      <c r="C29" s="7" t="s">
        <v>401</v>
      </c>
      <c r="D29" s="7" t="s">
        <v>402</v>
      </c>
      <c r="E29" s="8">
        <v>0.344</v>
      </c>
      <c r="F29" s="7"/>
    </row>
    <row r="30" s="1" customFormat="1" ht="15" customHeight="1" spans="1:6">
      <c r="A30" s="7">
        <v>27</v>
      </c>
      <c r="B30" s="7" t="s">
        <v>69</v>
      </c>
      <c r="C30" s="7" t="s">
        <v>403</v>
      </c>
      <c r="D30" s="7" t="s">
        <v>404</v>
      </c>
      <c r="E30" s="8">
        <v>0.051</v>
      </c>
      <c r="F30" s="7"/>
    </row>
    <row r="31" s="1" customFormat="1" ht="15" customHeight="1" spans="1:6">
      <c r="A31" s="7">
        <v>28</v>
      </c>
      <c r="B31" s="7" t="s">
        <v>69</v>
      </c>
      <c r="C31" s="7" t="s">
        <v>405</v>
      </c>
      <c r="D31" s="7" t="s">
        <v>406</v>
      </c>
      <c r="E31" s="8">
        <v>0.07</v>
      </c>
      <c r="F31" s="7"/>
    </row>
    <row r="32" s="1" customFormat="1" ht="15" customHeight="1" spans="1:6">
      <c r="A32" s="7">
        <v>29</v>
      </c>
      <c r="B32" s="7" t="s">
        <v>74</v>
      </c>
      <c r="C32" s="7" t="s">
        <v>407</v>
      </c>
      <c r="D32" s="7" t="s">
        <v>408</v>
      </c>
      <c r="E32" s="8">
        <v>0.31</v>
      </c>
      <c r="F32" s="7"/>
    </row>
    <row r="33" s="1" customFormat="1" ht="15" customHeight="1" spans="1:6">
      <c r="A33" s="7">
        <v>30</v>
      </c>
      <c r="B33" s="7" t="s">
        <v>74</v>
      </c>
      <c r="C33" s="7" t="s">
        <v>409</v>
      </c>
      <c r="D33" s="7" t="s">
        <v>410</v>
      </c>
      <c r="E33" s="8">
        <v>0.46</v>
      </c>
      <c r="F33" s="7"/>
    </row>
    <row r="34" s="1" customFormat="1" ht="15" customHeight="1" spans="1:6">
      <c r="A34" s="7">
        <v>31</v>
      </c>
      <c r="B34" s="7" t="s">
        <v>74</v>
      </c>
      <c r="C34" s="7" t="s">
        <v>411</v>
      </c>
      <c r="D34" s="7" t="s">
        <v>412</v>
      </c>
      <c r="E34" s="8">
        <v>0.383</v>
      </c>
      <c r="F34" s="7"/>
    </row>
    <row r="35" s="1" customFormat="1" ht="15" customHeight="1" spans="1:6">
      <c r="A35" s="7">
        <v>32</v>
      </c>
      <c r="B35" s="7" t="s">
        <v>74</v>
      </c>
      <c r="C35" s="7" t="s">
        <v>413</v>
      </c>
      <c r="D35" s="7" t="s">
        <v>414</v>
      </c>
      <c r="E35" s="8">
        <v>0.5</v>
      </c>
      <c r="F35" s="7"/>
    </row>
    <row r="36" s="1" customFormat="1" ht="15" customHeight="1" spans="1:6">
      <c r="A36" s="7">
        <v>33</v>
      </c>
      <c r="B36" s="7" t="s">
        <v>74</v>
      </c>
      <c r="C36" s="7" t="s">
        <v>415</v>
      </c>
      <c r="D36" s="7" t="s">
        <v>416</v>
      </c>
      <c r="E36" s="8">
        <v>0.3</v>
      </c>
      <c r="F36" s="7"/>
    </row>
    <row r="37" s="1" customFormat="1" ht="15" customHeight="1" spans="1:6">
      <c r="A37" s="7">
        <v>34</v>
      </c>
      <c r="B37" s="7" t="s">
        <v>74</v>
      </c>
      <c r="C37" s="7" t="s">
        <v>417</v>
      </c>
      <c r="D37" s="7" t="s">
        <v>418</v>
      </c>
      <c r="E37" s="8">
        <v>1.15</v>
      </c>
      <c r="F37" s="7"/>
    </row>
    <row r="38" s="1" customFormat="1" ht="15" customHeight="1" spans="1:6">
      <c r="A38" s="7">
        <v>35</v>
      </c>
      <c r="B38" s="7" t="s">
        <v>74</v>
      </c>
      <c r="C38" s="7" t="s">
        <v>419</v>
      </c>
      <c r="D38" s="7" t="s">
        <v>420</v>
      </c>
      <c r="E38" s="8">
        <v>2.24</v>
      </c>
      <c r="F38" s="7"/>
    </row>
    <row r="39" s="1" customFormat="1" ht="15" customHeight="1" spans="1:6">
      <c r="A39" s="7">
        <v>36</v>
      </c>
      <c r="B39" s="7" t="s">
        <v>74</v>
      </c>
      <c r="C39" s="7" t="s">
        <v>421</v>
      </c>
      <c r="D39" s="7" t="s">
        <v>422</v>
      </c>
      <c r="E39" s="8">
        <v>0.6</v>
      </c>
      <c r="F39" s="7"/>
    </row>
    <row r="40" s="2" customFormat="1" ht="15" customHeight="1" spans="1:6">
      <c r="A40" s="9"/>
      <c r="B40" s="9"/>
      <c r="C40" s="9" t="s">
        <v>29</v>
      </c>
      <c r="D40" s="9"/>
      <c r="E40" s="9">
        <f>SUM(E4:E39)</f>
        <v>20</v>
      </c>
      <c r="F40" s="9"/>
    </row>
  </sheetData>
  <autoFilter xmlns:etc="http://www.wps.cn/officeDocument/2017/etCustomData" ref="A3:F40" etc:filterBottomFollowUsedRange="0">
    <sortState ref="A3:F40">
      <sortCondition ref="B3"/>
    </sortState>
    <extLst/>
  </autoFilter>
  <mergeCells count="2">
    <mergeCell ref="A1:B1"/>
    <mergeCell ref="A2:F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重要县乡道</vt:lpstr>
      <vt:lpstr>新建</vt:lpstr>
      <vt:lpstr>双车道</vt:lpstr>
      <vt:lpstr>养护工程</vt:lpstr>
      <vt:lpstr>桥梁</vt:lpstr>
      <vt:lpstr>安防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迷失的脚步</cp:lastModifiedBy>
  <dcterms:created xsi:type="dcterms:W3CDTF">2023-05-12T11:15:00Z</dcterms:created>
  <dcterms:modified xsi:type="dcterms:W3CDTF">2026-04-10T00:58:21Z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F72251F32696452596FE082D44AEBB5C_12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