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<sst xmlns="http://schemas.openxmlformats.org/spreadsheetml/2006/main" count="31" uniqueCount="26">
  <si>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附件：</t>
  </si>
  <si>
    <t>2022年1-9月份市场主体培育完成情况统计表（截至9月30日）</t>
  </si>
  <si>
    <t>辖区</t>
  </si>
  <si>
    <t>市场主体增长培育</t>
  </si>
  <si>
    <t>个转企任务数（家）</t>
  </si>
  <si>
    <t>2022年增长任务数</t>
  </si>
  <si>
    <t>2022年新登记数</t>
  </si>
  <si>
    <t>完成率</t>
  </si>
  <si>
    <t>总量</t>
  </si>
  <si>
    <t>企业</t>
  </si>
  <si>
    <t>目标量</t>
  </si>
  <si>
    <t>完成量</t>
  </si>
  <si>
    <t>全市</t>
  </si>
  <si>
    <t>罗家桥街道、东风路街道</t>
  </si>
  <si>
    <t>东岳街道</t>
  </si>
  <si>
    <t>金湖街道</t>
  </si>
  <si>
    <t>灵乡镇</t>
  </si>
  <si>
    <t>金牛镇</t>
  </si>
  <si>
    <t>金山店镇</t>
  </si>
  <si>
    <t>保安镇</t>
  </si>
  <si>
    <t>大箕铺镇</t>
  </si>
  <si>
    <t>还地桥镇</t>
  </si>
  <si>
    <t>殷祖镇</t>
  </si>
  <si>
    <t>刘仁八镇</t>
  </si>
  <si>
    <t>陈贵镇</t>
  </si>
  <si>
    <t>茗山镇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</si>
</sst>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2" sqref="A2:J2"/>
    </sheetView>
  </sheetViews>
  <sheetFormatPr defaultColWidth="9" defaultRowHeight="13.5"/>
  <cols>
    <col min="1" max="1" width="14.625" style="1" customWidth="1"/>
    <col min="2" max="10" width="9.625" style="1" customWidth="1"/>
    <col min="11" max="16375" width="9" style="1"/>
    <col min="16376" max="16384" width="9" style="3"/>
  </cols>
  <sheetData>
    <row r="1" s="1" customFormat="1" ht="24" customHeight="1" spans="1:1">
      <c r="A1" s="4" t="s">
        <v>0</v>
      </c>
    </row>
    <row r="2" s="1" customFormat="1" ht="4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6" customHeight="1" spans="1:10">
      <c r="A3" s="6" t="s">
        <v>2</v>
      </c>
      <c r="B3" s="7" t="s">
        <v>3</v>
      </c>
      <c r="C3" s="7"/>
      <c r="D3" s="7"/>
      <c r="E3" s="7"/>
      <c r="F3" s="7"/>
      <c r="G3" s="7"/>
      <c r="H3" s="6" t="s">
        <v>4</v>
      </c>
      <c r="I3" s="6"/>
      <c r="J3" s="6"/>
    </row>
    <row r="4" s="1" customFormat="1" ht="34" customHeight="1" spans="1:10">
      <c r="A4" s="6"/>
      <c r="B4" s="6" t="s">
        <v>5</v>
      </c>
      <c r="C4" s="6"/>
      <c r="D4" s="6" t="s">
        <v>6</v>
      </c>
      <c r="E4" s="6"/>
      <c r="F4" s="6" t="s">
        <v>7</v>
      </c>
      <c r="G4" s="6"/>
      <c r="H4" s="6"/>
      <c r="I4" s="6"/>
      <c r="J4" s="6"/>
    </row>
    <row r="5" s="1" customFormat="1" ht="24" customHeight="1" spans="1:10">
      <c r="A5" s="6"/>
      <c r="B5" s="7" t="s">
        <v>8</v>
      </c>
      <c r="C5" s="7" t="s">
        <v>9</v>
      </c>
      <c r="D5" s="7" t="s">
        <v>8</v>
      </c>
      <c r="E5" s="7" t="s">
        <v>9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7</v>
      </c>
    </row>
    <row r="6" s="2" customFormat="1" ht="21" customHeight="1" spans="1:10">
      <c r="A6" s="8" t="s">
        <v>12</v>
      </c>
      <c r="B6" s="9">
        <v>20000</v>
      </c>
      <c r="C6" s="9">
        <v>4500</v>
      </c>
      <c r="D6" s="7">
        <f t="shared" ref="D6:I6" si="0">SUM(D7:D19)</f>
        <v>28349</v>
      </c>
      <c r="E6" s="7">
        <f t="shared" si="0"/>
        <v>5599</v>
      </c>
      <c r="F6" s="10">
        <f t="shared" ref="F6:F19" si="1">D6/B6</f>
        <v>1.41745</v>
      </c>
      <c r="G6" s="10">
        <f t="shared" ref="G6:G19" si="2">E6/C6</f>
        <v>1.24422222222222</v>
      </c>
      <c r="H6" s="11">
        <v>500</v>
      </c>
      <c r="I6" s="9">
        <f t="shared" si="0"/>
        <v>318</v>
      </c>
      <c r="J6" s="20">
        <f t="shared" ref="J6:J19" si="3">I6/H6</f>
        <v>0.636</v>
      </c>
    </row>
    <row r="7" s="1" customFormat="1" ht="40" customHeight="1" spans="1:10">
      <c r="A7" s="12" t="s">
        <v>13</v>
      </c>
      <c r="B7" s="13">
        <v>5641.11111111111</v>
      </c>
      <c r="C7" s="13">
        <v>1290</v>
      </c>
      <c r="D7" s="14">
        <v>7713</v>
      </c>
      <c r="E7" s="14">
        <v>1715</v>
      </c>
      <c r="F7" s="15">
        <f t="shared" si="1"/>
        <v>1.36728382903289</v>
      </c>
      <c r="G7" s="15">
        <f t="shared" si="2"/>
        <v>1.32945736434109</v>
      </c>
      <c r="H7" s="16">
        <v>131</v>
      </c>
      <c r="I7" s="21">
        <v>55</v>
      </c>
      <c r="J7" s="22">
        <f t="shared" si="3"/>
        <v>0.419847328244275</v>
      </c>
    </row>
    <row r="8" s="1" customFormat="1" ht="21" customHeight="1" spans="1:10">
      <c r="A8" s="17" t="s">
        <v>14</v>
      </c>
      <c r="B8" s="13">
        <v>6124.44444444444</v>
      </c>
      <c r="C8" s="13">
        <v>609</v>
      </c>
      <c r="D8" s="14">
        <v>14464</v>
      </c>
      <c r="E8" s="14">
        <v>1938</v>
      </c>
      <c r="F8" s="15">
        <f t="shared" si="1"/>
        <v>2.36168359941945</v>
      </c>
      <c r="G8" s="15">
        <f t="shared" si="2"/>
        <v>3.18226600985222</v>
      </c>
      <c r="H8" s="16">
        <v>89</v>
      </c>
      <c r="I8" s="21">
        <v>44</v>
      </c>
      <c r="J8" s="22">
        <f t="shared" si="3"/>
        <v>0.49438202247191</v>
      </c>
    </row>
    <row r="9" s="1" customFormat="1" ht="21" customHeight="1" spans="1:10">
      <c r="A9" s="17" t="s">
        <v>15</v>
      </c>
      <c r="B9" s="13">
        <v>1104.44444444444</v>
      </c>
      <c r="C9" s="13">
        <v>300</v>
      </c>
      <c r="D9" s="14">
        <v>665</v>
      </c>
      <c r="E9" s="14">
        <v>244</v>
      </c>
      <c r="F9" s="15">
        <f t="shared" si="1"/>
        <v>0.60211267605634</v>
      </c>
      <c r="G9" s="15">
        <f t="shared" si="2"/>
        <v>0.813333333333333</v>
      </c>
      <c r="H9" s="16">
        <v>41</v>
      </c>
      <c r="I9" s="21">
        <v>25</v>
      </c>
      <c r="J9" s="22">
        <f t="shared" si="3"/>
        <v>0.609756097560976</v>
      </c>
    </row>
    <row r="10" s="1" customFormat="1" ht="21" customHeight="1" spans="1:10">
      <c r="A10" s="17" t="s">
        <v>16</v>
      </c>
      <c r="B10" s="13">
        <v>895.555555555556</v>
      </c>
      <c r="C10" s="13">
        <v>435</v>
      </c>
      <c r="D10" s="14">
        <v>832</v>
      </c>
      <c r="E10" s="14">
        <v>425</v>
      </c>
      <c r="F10" s="15">
        <f t="shared" si="1"/>
        <v>0.929032258064516</v>
      </c>
      <c r="G10" s="15">
        <f t="shared" si="2"/>
        <v>0.977011494252874</v>
      </c>
      <c r="H10" s="16">
        <v>26</v>
      </c>
      <c r="I10" s="21">
        <v>25</v>
      </c>
      <c r="J10" s="22">
        <f t="shared" si="3"/>
        <v>0.961538461538462</v>
      </c>
    </row>
    <row r="11" s="1" customFormat="1" ht="21" customHeight="1" spans="1:10">
      <c r="A11" s="17" t="s">
        <v>17</v>
      </c>
      <c r="B11" s="13">
        <v>888.888888888889</v>
      </c>
      <c r="C11" s="13">
        <v>183</v>
      </c>
      <c r="D11" s="14">
        <v>770</v>
      </c>
      <c r="E11" s="14">
        <v>191</v>
      </c>
      <c r="F11" s="15">
        <f t="shared" si="1"/>
        <v>0.86625</v>
      </c>
      <c r="G11" s="15">
        <f t="shared" si="2"/>
        <v>1.04371584699454</v>
      </c>
      <c r="H11" s="16">
        <v>35</v>
      </c>
      <c r="I11" s="21">
        <v>23</v>
      </c>
      <c r="J11" s="22">
        <f t="shared" si="3"/>
        <v>0.657142857142857</v>
      </c>
    </row>
    <row r="12" s="1" customFormat="1" ht="21" customHeight="1" spans="1:10">
      <c r="A12" s="17" t="s">
        <v>18</v>
      </c>
      <c r="B12" s="13">
        <v>750</v>
      </c>
      <c r="C12" s="13">
        <v>135</v>
      </c>
      <c r="D12" s="14">
        <v>486</v>
      </c>
      <c r="E12" s="14">
        <v>122</v>
      </c>
      <c r="F12" s="15">
        <f t="shared" si="1"/>
        <v>0.648</v>
      </c>
      <c r="G12" s="15">
        <f t="shared" si="2"/>
        <v>0.903703703703704</v>
      </c>
      <c r="H12" s="16">
        <v>23</v>
      </c>
      <c r="I12" s="21">
        <v>23</v>
      </c>
      <c r="J12" s="22">
        <f t="shared" si="3"/>
        <v>1</v>
      </c>
    </row>
    <row r="13" s="1" customFormat="1" ht="21" customHeight="1" spans="1:10">
      <c r="A13" s="17" t="s">
        <v>19</v>
      </c>
      <c r="B13" s="13">
        <v>750</v>
      </c>
      <c r="C13" s="13">
        <v>165</v>
      </c>
      <c r="D13" s="14">
        <v>771</v>
      </c>
      <c r="E13" s="14">
        <v>142</v>
      </c>
      <c r="F13" s="15">
        <f t="shared" si="1"/>
        <v>1.028</v>
      </c>
      <c r="G13" s="15">
        <f t="shared" si="2"/>
        <v>0.860606060606061</v>
      </c>
      <c r="H13" s="16">
        <v>22</v>
      </c>
      <c r="I13" s="21">
        <v>28</v>
      </c>
      <c r="J13" s="22">
        <f t="shared" si="3"/>
        <v>1.27272727272727</v>
      </c>
    </row>
    <row r="14" s="1" customFormat="1" ht="21" customHeight="1" spans="1:10">
      <c r="A14" s="17" t="s">
        <v>20</v>
      </c>
      <c r="B14" s="13">
        <v>687.777777777778</v>
      </c>
      <c r="C14" s="13">
        <v>158</v>
      </c>
      <c r="D14" s="14">
        <v>733</v>
      </c>
      <c r="E14" s="14">
        <v>142</v>
      </c>
      <c r="F14" s="15">
        <f t="shared" si="1"/>
        <v>1.06575121163166</v>
      </c>
      <c r="G14" s="15">
        <f t="shared" si="2"/>
        <v>0.89873417721519</v>
      </c>
      <c r="H14" s="16">
        <v>26</v>
      </c>
      <c r="I14" s="21">
        <v>20</v>
      </c>
      <c r="J14" s="22">
        <f t="shared" si="3"/>
        <v>0.769230769230769</v>
      </c>
    </row>
    <row r="15" s="1" customFormat="1" ht="21" customHeight="1" spans="1:10">
      <c r="A15" s="17" t="s">
        <v>21</v>
      </c>
      <c r="B15" s="13">
        <v>1058</v>
      </c>
      <c r="C15" s="13">
        <v>591</v>
      </c>
      <c r="D15" s="18">
        <v>880</v>
      </c>
      <c r="E15" s="18">
        <v>360</v>
      </c>
      <c r="F15" s="15">
        <f t="shared" si="1"/>
        <v>0.831758034026465</v>
      </c>
      <c r="G15" s="15">
        <f t="shared" si="2"/>
        <v>0.609137055837564</v>
      </c>
      <c r="H15" s="16">
        <v>40</v>
      </c>
      <c r="I15" s="21">
        <v>8</v>
      </c>
      <c r="J15" s="22">
        <f t="shared" si="3"/>
        <v>0.2</v>
      </c>
    </row>
    <row r="16" s="1" customFormat="1" ht="21" customHeight="1" spans="1:10">
      <c r="A16" s="17" t="s">
        <v>22</v>
      </c>
      <c r="B16" s="13">
        <v>366.666666666667</v>
      </c>
      <c r="C16" s="13">
        <v>100</v>
      </c>
      <c r="D16" s="14">
        <v>220</v>
      </c>
      <c r="E16" s="14">
        <v>79</v>
      </c>
      <c r="F16" s="15">
        <f t="shared" si="1"/>
        <v>0.599999999999999</v>
      </c>
      <c r="G16" s="15">
        <f t="shared" si="2"/>
        <v>0.79</v>
      </c>
      <c r="H16" s="16">
        <v>11</v>
      </c>
      <c r="I16" s="21">
        <v>11</v>
      </c>
      <c r="J16" s="22">
        <f t="shared" si="3"/>
        <v>1</v>
      </c>
    </row>
    <row r="17" s="1" customFormat="1" ht="21" customHeight="1" spans="1:10">
      <c r="A17" s="17" t="s">
        <v>23</v>
      </c>
      <c r="B17" s="13">
        <v>410</v>
      </c>
      <c r="C17" s="13">
        <v>88.5</v>
      </c>
      <c r="D17" s="14">
        <v>217</v>
      </c>
      <c r="E17" s="14">
        <v>51</v>
      </c>
      <c r="F17" s="15">
        <f t="shared" si="1"/>
        <v>0.529268292682927</v>
      </c>
      <c r="G17" s="15">
        <f t="shared" si="2"/>
        <v>0.576271186440678</v>
      </c>
      <c r="H17" s="16">
        <v>12</v>
      </c>
      <c r="I17" s="21">
        <v>13</v>
      </c>
      <c r="J17" s="22">
        <f t="shared" si="3"/>
        <v>1.08333333333333</v>
      </c>
    </row>
    <row r="18" s="1" customFormat="1" ht="21" customHeight="1" spans="1:10">
      <c r="A18" s="17" t="s">
        <v>24</v>
      </c>
      <c r="B18" s="13">
        <v>888.888888888889</v>
      </c>
      <c r="C18" s="13">
        <v>357</v>
      </c>
      <c r="D18" s="14">
        <v>378</v>
      </c>
      <c r="E18" s="14">
        <v>128</v>
      </c>
      <c r="F18" s="15">
        <f t="shared" si="1"/>
        <v>0.42525</v>
      </c>
      <c r="G18" s="15">
        <f t="shared" si="2"/>
        <v>0.358543417366947</v>
      </c>
      <c r="H18" s="16">
        <v>32</v>
      </c>
      <c r="I18" s="21">
        <v>30</v>
      </c>
      <c r="J18" s="22">
        <f t="shared" si="3"/>
        <v>0.9375</v>
      </c>
    </row>
    <row r="19" s="1" customFormat="1" ht="21" customHeight="1" spans="1:10">
      <c r="A19" s="17" t="s">
        <v>25</v>
      </c>
      <c r="B19" s="13">
        <v>434.444444444444</v>
      </c>
      <c r="C19" s="13">
        <v>88</v>
      </c>
      <c r="D19" s="14">
        <v>220</v>
      </c>
      <c r="E19" s="14">
        <v>62</v>
      </c>
      <c r="F19" s="15">
        <f t="shared" si="1"/>
        <v>0.506393861892584</v>
      </c>
      <c r="G19" s="15">
        <f t="shared" si="2"/>
        <v>0.704545454545455</v>
      </c>
      <c r="H19" s="16">
        <v>12</v>
      </c>
      <c r="I19" s="21">
        <v>13</v>
      </c>
      <c r="J19" s="22">
        <f t="shared" si="3"/>
        <v>1.08333333333333</v>
      </c>
    </row>
    <row r="20" s="1" customFormat="1" ht="32" customHeight="1" spans="1:10">
      <c r="A20" s="19"/>
      <c r="B20" s="19"/>
      <c r="C20" s="19"/>
      <c r="D20" s="19"/>
      <c r="E20" s="19"/>
      <c r="F20" s="19"/>
      <c r="G20" s="19"/>
      <c r="H20" s="19"/>
      <c r="I20" s="19"/>
      <c r="J20" s="19"/>
    </row>
  </sheetData>
  <mergeCells count="8">
    <mergeCell ref="A2:J2"/>
    <mergeCell ref="B3:G3"/>
    <mergeCell ref="B4:C4"/>
    <mergeCell ref="D4:E4"/>
    <mergeCell ref="F4:G4"/>
    <mergeCell ref="A20:J20"/>
    <mergeCell ref="A3:A5"/>
    <mergeCell ref="H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OJM⚡️</cp:lastModifiedBy>
  <dcterms:created xsi:type="dcterms:W3CDTF">2022-11-07T09:30:07Z</dcterms:created>
  <dcterms:modified xsi:type="dcterms:W3CDTF">2022-11-07T09:35:33Z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39F8184491434C36BB214A277EE04AC2</vt:lpwstr>
  </property>
  <property fmtid="{D5CDD505-2E9C-101B-9397-08002B2CF9AE}" pid="3" name="KSOProductBuildVer">
    <vt:lpwstr>2052-11.1.0.12598</vt:lpwstr>
  </property>
</Properties>
</file>