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<sst xmlns="http://schemas.openxmlformats.org/spreadsheetml/2006/main" count="73" uniqueCount="43">
  <si>
    <t>大冶市矿山地质环境治理恢复备用金统筹使用明细表</t>
  </si>
  <si>
    <t>序号</t>
  </si>
  <si>
    <t>乡镇</t>
  </si>
  <si>
    <t>矿山名称</t>
  </si>
  <si>
    <t>发证机关</t>
  </si>
  <si>
    <t>缴存金额（元）</t>
  </si>
  <si>
    <t>利息（元）</t>
  </si>
  <si>
    <t>合计金额（元）</t>
  </si>
  <si>
    <t>备注</t>
  </si>
  <si>
    <t>还地桥镇</t>
  </si>
  <si>
    <t>大冶市还地桥镇松王二井煤矿</t>
  </si>
  <si>
    <t>省</t>
  </si>
  <si>
    <t>大冶市还地桥镇康利煤矿</t>
  </si>
  <si>
    <t>大冶市还地桥镇曙光新畈金献铁矿</t>
  </si>
  <si>
    <t>大冶市还地桥镇烽火石料厂</t>
  </si>
  <si>
    <t>县</t>
  </si>
  <si>
    <t>还地桥镇军山碎石厂</t>
  </si>
  <si>
    <t>还地桥镇太平山石料有限责任公司</t>
  </si>
  <si>
    <t>大冶市东方辉煌石料有限公司</t>
  </si>
  <si>
    <t>灵乡镇</t>
  </si>
  <si>
    <t>灵乡红峰碎石厂</t>
  </si>
  <si>
    <t>灵乡镇西畈灰石厂</t>
  </si>
  <si>
    <t>大箕铺镇</t>
  </si>
  <si>
    <t>大冶市大箕铺曹家堍面前山硅灰石矿</t>
  </si>
  <si>
    <t>市</t>
  </si>
  <si>
    <t>大冶市大箕铺镇水南湾碎石厂</t>
  </si>
  <si>
    <t>保安镇</t>
  </si>
  <si>
    <t>大冶市丰和经贸有限责任公司牛头山煤矿</t>
  </si>
  <si>
    <t>武汉市和平硅酸盐新墙材有限责任公司大冶分公司</t>
  </si>
  <si>
    <t>金山店镇</t>
  </si>
  <si>
    <t>大冶市金山店镇冬生石料厂</t>
  </si>
  <si>
    <t>金山店镇锡山村姜德伍石料厂</t>
  </si>
  <si>
    <t>大冶市金山店镇白云石料厂</t>
  </si>
  <si>
    <t>刘仁八镇</t>
  </si>
  <si>
    <t>大冶市岩山村采石厂</t>
  </si>
  <si>
    <t>金牛镇</t>
  </si>
  <si>
    <t>金牛镇观山碎石厂</t>
  </si>
  <si>
    <t>金牛镇祝山灰石厂</t>
  </si>
  <si>
    <t>殷祖镇</t>
  </si>
  <si>
    <t>大冶市三星采石厂</t>
  </si>
  <si>
    <t>黄石市开发区</t>
  </si>
  <si>
    <t>大冶市四棵水泥厂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</si>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</sst>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76" fontId="7" fillId="0" borderId="1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H1"/>
    </sheetView>
  </sheetViews>
  <sheetFormatPr defaultColWidth="9" defaultRowHeight="35.25" customHeight="1"/>
  <cols>
    <col min="1" max="1" width="3.625" style="2" customWidth="1"/>
    <col min="2" max="2" width="6.25" style="3" customWidth="1"/>
    <col min="3" max="3" width="25.75" style="4" customWidth="1"/>
    <col min="4" max="4" width="5.375" style="4" customWidth="1"/>
    <col min="5" max="5" width="12" style="2" customWidth="1"/>
    <col min="6" max="6" width="10.375" style="2" customWidth="1"/>
    <col min="7" max="7" width="11.25" style="2" customWidth="1"/>
    <col min="8" max="8" width="12" style="5" customWidth="1"/>
    <col min="9" max="9" width="10.375" style="5"/>
    <col min="10" max="16384" width="9" style="5"/>
  </cols>
  <sheetData>
    <row r="1" ht="48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28.5" customHeight="1" spans="1:8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21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2">
        <v>487500</v>
      </c>
      <c r="F3" s="12">
        <v>56682.84</v>
      </c>
      <c r="G3" s="13">
        <f>SUM(E3:F3)</f>
        <v>544182.84</v>
      </c>
      <c r="H3" s="14"/>
    </row>
    <row r="4" s="1" customFormat="1" ht="21" customHeight="1" spans="1:8">
      <c r="A4" s="10">
        <v>2</v>
      </c>
      <c r="B4" s="11" t="s">
        <v>9</v>
      </c>
      <c r="C4" s="11" t="s">
        <v>12</v>
      </c>
      <c r="D4" s="11" t="s">
        <v>11</v>
      </c>
      <c r="E4" s="12">
        <v>542988</v>
      </c>
      <c r="F4" s="12">
        <v>59280.07</v>
      </c>
      <c r="G4" s="13">
        <f>SUM(E4:F4)</f>
        <v>602268.07</v>
      </c>
      <c r="H4" s="14"/>
    </row>
    <row r="5" s="1" customFormat="1" ht="21" customHeight="1" spans="1:8">
      <c r="A5" s="10">
        <v>3</v>
      </c>
      <c r="B5" s="11" t="s">
        <v>9</v>
      </c>
      <c r="C5" s="11" t="s">
        <v>13</v>
      </c>
      <c r="D5" s="11" t="s">
        <v>11</v>
      </c>
      <c r="E5" s="12">
        <v>110160</v>
      </c>
      <c r="F5" s="12">
        <v>10945.36</v>
      </c>
      <c r="G5" s="13">
        <f>SUM(E5:F5)</f>
        <v>121105.36</v>
      </c>
      <c r="H5" s="14"/>
    </row>
    <row r="6" s="1" customFormat="1" ht="21" customHeight="1" spans="1:8">
      <c r="A6" s="10">
        <v>4</v>
      </c>
      <c r="B6" s="11" t="s">
        <v>9</v>
      </c>
      <c r="C6" s="11" t="s">
        <v>14</v>
      </c>
      <c r="D6" s="11" t="s">
        <v>15</v>
      </c>
      <c r="E6" s="15">
        <v>216684</v>
      </c>
      <c r="F6" s="15">
        <v>7186.71</v>
      </c>
      <c r="G6" s="13">
        <f>SUM(E6:F6)</f>
        <v>223870.71</v>
      </c>
      <c r="H6" s="14"/>
    </row>
    <row r="7" s="1" customFormat="1" ht="21" customHeight="1" spans="1:8">
      <c r="A7" s="10">
        <v>5</v>
      </c>
      <c r="B7" s="11" t="s">
        <v>9</v>
      </c>
      <c r="C7" s="11" t="s">
        <v>16</v>
      </c>
      <c r="D7" s="11" t="s">
        <v>15</v>
      </c>
      <c r="E7" s="15">
        <v>204658</v>
      </c>
      <c r="F7" s="15">
        <v>6201.31</v>
      </c>
      <c r="G7" s="13">
        <f>SUM(E7:F7)</f>
        <v>210859.31</v>
      </c>
      <c r="H7" s="14"/>
    </row>
    <row r="8" s="1" customFormat="1" ht="21" customHeight="1" spans="1:8">
      <c r="A8" s="10">
        <v>6</v>
      </c>
      <c r="B8" s="11" t="s">
        <v>9</v>
      </c>
      <c r="C8" s="11" t="s">
        <v>17</v>
      </c>
      <c r="D8" s="11" t="s">
        <v>15</v>
      </c>
      <c r="E8" s="15">
        <v>109000</v>
      </c>
      <c r="F8" s="15">
        <v>5013.09</v>
      </c>
      <c r="G8" s="13">
        <f>SUM(E8:F8)</f>
        <v>114013.09</v>
      </c>
      <c r="H8" s="14"/>
    </row>
    <row r="9" s="1" customFormat="1" ht="21" customHeight="1" spans="1:8">
      <c r="A9" s="10">
        <v>7</v>
      </c>
      <c r="B9" s="11" t="s">
        <v>9</v>
      </c>
      <c r="C9" s="11" t="s">
        <v>18</v>
      </c>
      <c r="D9" s="11" t="s">
        <v>15</v>
      </c>
      <c r="E9" s="15">
        <v>78840</v>
      </c>
      <c r="F9" s="15">
        <v>2267.03</v>
      </c>
      <c r="G9" s="13">
        <f>SUM(E9:F9)</f>
        <v>81107.03</v>
      </c>
      <c r="H9" s="14"/>
    </row>
    <row r="10" s="1" customFormat="1" ht="21" customHeight="1" spans="1:8">
      <c r="A10" s="10">
        <v>8</v>
      </c>
      <c r="B10" s="11" t="s">
        <v>19</v>
      </c>
      <c r="C10" s="11" t="s">
        <v>20</v>
      </c>
      <c r="D10" s="11" t="s">
        <v>15</v>
      </c>
      <c r="E10" s="15">
        <v>188400</v>
      </c>
      <c r="F10" s="15">
        <v>3663.31</v>
      </c>
      <c r="G10" s="13">
        <f>SUM(E10:F10)</f>
        <v>192063.31</v>
      </c>
      <c r="H10" s="14"/>
    </row>
    <row r="11" s="1" customFormat="1" ht="21" customHeight="1" spans="1:8">
      <c r="A11" s="10">
        <v>9</v>
      </c>
      <c r="B11" s="11" t="s">
        <v>19</v>
      </c>
      <c r="C11" s="11" t="s">
        <v>21</v>
      </c>
      <c r="D11" s="11" t="s">
        <v>15</v>
      </c>
      <c r="E11" s="15">
        <v>255168</v>
      </c>
      <c r="F11" s="15">
        <v>5034.91</v>
      </c>
      <c r="G11" s="13">
        <f>SUM(E11:F11)</f>
        <v>260202.91</v>
      </c>
      <c r="H11" s="14"/>
    </row>
    <row r="12" s="1" customFormat="1" ht="21" customHeight="1" spans="1:8">
      <c r="A12" s="10">
        <v>10</v>
      </c>
      <c r="B12" s="11" t="s">
        <v>22</v>
      </c>
      <c r="C12" s="11" t="s">
        <v>23</v>
      </c>
      <c r="D12" s="11" t="s">
        <v>24</v>
      </c>
      <c r="E12" s="15">
        <v>22400</v>
      </c>
      <c r="F12" s="12">
        <v>414.37</v>
      </c>
      <c r="G12" s="13">
        <f>SUM(E12:F12)</f>
        <v>22814.37</v>
      </c>
      <c r="H12" s="14"/>
    </row>
    <row r="13" s="1" customFormat="1" ht="23.25" customHeight="1" spans="1:8">
      <c r="A13" s="10">
        <v>11</v>
      </c>
      <c r="B13" s="11" t="s">
        <v>22</v>
      </c>
      <c r="C13" s="11" t="s">
        <v>25</v>
      </c>
      <c r="D13" s="11" t="s">
        <v>15</v>
      </c>
      <c r="E13" s="15">
        <v>208732</v>
      </c>
      <c r="F13" s="15">
        <v>3788.2</v>
      </c>
      <c r="G13" s="13">
        <f>SUM(E13:F13)</f>
        <v>212520.2</v>
      </c>
      <c r="H13" s="14"/>
    </row>
    <row r="14" s="1" customFormat="1" ht="21" customHeight="1" spans="1:9">
      <c r="A14" s="10">
        <v>12</v>
      </c>
      <c r="B14" s="11" t="s">
        <v>26</v>
      </c>
      <c r="C14" s="11" t="s">
        <v>27</v>
      </c>
      <c r="D14" s="11" t="s">
        <v>11</v>
      </c>
      <c r="E14" s="15">
        <v>30000</v>
      </c>
      <c r="F14" s="12">
        <v>1607.83</v>
      </c>
      <c r="G14" s="13">
        <f>SUM(E14:F14)</f>
        <v>31607.83</v>
      </c>
      <c r="H14" s="14"/>
      <c r="I14" s="20"/>
    </row>
    <row r="15" s="1" customFormat="1" ht="21" customHeight="1" spans="1:8">
      <c r="A15" s="10">
        <v>13</v>
      </c>
      <c r="B15" s="11" t="s">
        <v>26</v>
      </c>
      <c r="C15" s="11" t="s">
        <v>28</v>
      </c>
      <c r="D15" s="11" t="s">
        <v>15</v>
      </c>
      <c r="E15" s="15">
        <v>233545</v>
      </c>
      <c r="F15" s="12">
        <v>8964.2</v>
      </c>
      <c r="G15" s="13">
        <f>SUM(E15:F15)</f>
        <v>242509.2</v>
      </c>
      <c r="H15" s="14"/>
    </row>
    <row r="16" s="1" customFormat="1" ht="21" customHeight="1" spans="1:8">
      <c r="A16" s="10">
        <v>14</v>
      </c>
      <c r="B16" s="11" t="s">
        <v>29</v>
      </c>
      <c r="C16" s="11" t="s">
        <v>30</v>
      </c>
      <c r="D16" s="11" t="s">
        <v>15</v>
      </c>
      <c r="E16" s="15">
        <v>141152</v>
      </c>
      <c r="F16" s="15">
        <v>5169.47</v>
      </c>
      <c r="G16" s="13">
        <f t="shared" ref="G16:G18" si="0">SUM(E16:F16)</f>
        <v>146321.47</v>
      </c>
      <c r="H16" s="14"/>
    </row>
    <row r="17" s="1" customFormat="1" ht="21" customHeight="1" spans="1:8">
      <c r="A17" s="10">
        <v>15</v>
      </c>
      <c r="B17" s="11" t="s">
        <v>29</v>
      </c>
      <c r="C17" s="11" t="s">
        <v>31</v>
      </c>
      <c r="D17" s="11" t="s">
        <v>15</v>
      </c>
      <c r="E17" s="15">
        <v>240946</v>
      </c>
      <c r="F17" s="15">
        <v>8170.17</v>
      </c>
      <c r="G17" s="13">
        <f t="shared" si="0"/>
        <v>249116.17</v>
      </c>
      <c r="H17" s="14"/>
    </row>
    <row r="18" s="1" customFormat="1" ht="21" customHeight="1" spans="1:8">
      <c r="A18" s="10">
        <v>16</v>
      </c>
      <c r="B18" s="11" t="s">
        <v>29</v>
      </c>
      <c r="C18" s="11" t="s">
        <v>32</v>
      </c>
      <c r="D18" s="11" t="s">
        <v>15</v>
      </c>
      <c r="E18" s="15">
        <v>189055</v>
      </c>
      <c r="F18" s="15">
        <v>4873.21</v>
      </c>
      <c r="G18" s="13">
        <f t="shared" si="0"/>
        <v>193928.21</v>
      </c>
      <c r="H18" s="14"/>
    </row>
    <row r="19" s="1" customFormat="1" ht="21" customHeight="1" spans="1:8">
      <c r="A19" s="10">
        <v>17</v>
      </c>
      <c r="B19" s="11" t="s">
        <v>33</v>
      </c>
      <c r="C19" s="11" t="s">
        <v>34</v>
      </c>
      <c r="D19" s="11" t="s">
        <v>15</v>
      </c>
      <c r="E19" s="12">
        <v>96987</v>
      </c>
      <c r="F19" s="12">
        <v>3697.94</v>
      </c>
      <c r="G19" s="13">
        <f>SUM(E19:F19)</f>
        <v>100684.94</v>
      </c>
      <c r="H19" s="14"/>
    </row>
    <row r="20" s="1" customFormat="1" ht="21" customHeight="1" spans="1:8">
      <c r="A20" s="10">
        <v>18</v>
      </c>
      <c r="B20" s="11" t="s">
        <v>35</v>
      </c>
      <c r="C20" s="11" t="s">
        <v>36</v>
      </c>
      <c r="D20" s="11" t="s">
        <v>15</v>
      </c>
      <c r="E20" s="15">
        <v>102441</v>
      </c>
      <c r="F20" s="15">
        <v>3510.55</v>
      </c>
      <c r="G20" s="13">
        <f>SUM(E20:F20)</f>
        <v>105951.55</v>
      </c>
      <c r="H20" s="14"/>
    </row>
    <row r="21" s="1" customFormat="1" ht="21" customHeight="1" spans="1:8">
      <c r="A21" s="10">
        <v>19</v>
      </c>
      <c r="B21" s="11" t="s">
        <v>35</v>
      </c>
      <c r="C21" s="11" t="s">
        <v>37</v>
      </c>
      <c r="D21" s="11" t="s">
        <v>15</v>
      </c>
      <c r="E21" s="15">
        <v>114099</v>
      </c>
      <c r="F21" s="15">
        <v>3502.24</v>
      </c>
      <c r="G21" s="13">
        <f>SUM(E21:F21)</f>
        <v>117601.24</v>
      </c>
      <c r="H21" s="14"/>
    </row>
    <row r="22" s="1" customFormat="1" ht="21" customHeight="1" spans="1:8">
      <c r="A22" s="10">
        <v>20</v>
      </c>
      <c r="B22" s="11" t="s">
        <v>38</v>
      </c>
      <c r="C22" s="11" t="s">
        <v>39</v>
      </c>
      <c r="D22" s="11" t="s">
        <v>15</v>
      </c>
      <c r="E22" s="15">
        <v>60000</v>
      </c>
      <c r="F22" s="15">
        <v>1846.77</v>
      </c>
      <c r="G22" s="13">
        <f>SUM(E22:F22)</f>
        <v>61846.77</v>
      </c>
      <c r="H22" s="14"/>
    </row>
    <row r="23" s="1" customFormat="1" ht="25.5" customHeight="1" spans="1:8">
      <c r="A23" s="10">
        <v>21</v>
      </c>
      <c r="B23" s="11" t="s">
        <v>40</v>
      </c>
      <c r="C23" s="11" t="s">
        <v>41</v>
      </c>
      <c r="D23" s="11" t="s">
        <v>24</v>
      </c>
      <c r="E23" s="15">
        <v>51000</v>
      </c>
      <c r="F23" s="15">
        <v>1569.75</v>
      </c>
      <c r="G23" s="13">
        <f>SUM(E23:F23)</f>
        <v>52569.75</v>
      </c>
      <c r="H23" s="14"/>
    </row>
    <row r="24" ht="21" customHeight="1" spans="1:8">
      <c r="A24" s="16" t="s">
        <v>42</v>
      </c>
      <c r="B24" s="17"/>
      <c r="C24" s="17"/>
      <c r="D24" s="18"/>
      <c r="E24" s="12">
        <f>SUM(E3:E22)</f>
        <v>3632755</v>
      </c>
      <c r="F24" s="12">
        <f>SUM(F3:F22)</f>
        <v>201819.58</v>
      </c>
      <c r="G24" s="12">
        <f>SUM(G3:G22)</f>
        <v>3834574.58</v>
      </c>
      <c r="H24" s="19"/>
    </row>
  </sheetData>
  <mergeCells count="2">
    <mergeCell ref="A1:H1"/>
    <mergeCell ref="A24:C24"/>
  </mergeCells>
  <pageMargins left="0.511805555555556" right="0.43263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7" workbookViewId="0">
      <selection activeCell="N72" sqref="N72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</cp:lastModifiedBy>
  <dcterms:created xsi:type="dcterms:W3CDTF">2019-01-11T01:02:00Z</dcterms:created>
  <cp:lastPrinted>2019-07-12T08:30:00Z</cp:lastPrinted>
  <dcterms:modified xsi:type="dcterms:W3CDTF">2022-05-11T03:07:18Z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455646BD0DBD4E09BC6DE69FCF535A7A</vt:lpwstr>
  </property>
</Properties>
</file>