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</sheets>
  <definedNames>
    <definedName name="_xlnm._FilterDatabase" localSheetId="0" hidden="1">Sheet1!$R$1:$R$119</definedName>
  </definedNames>
  <calcPr calcId="125725"/>
</workbook>
</file>

<file path=xl/calcChain.xml><?xml version="1.0" encoding="utf-8"?>
<calcChain xmlns="http://schemas.openxmlformats.org/spreadsheetml/2006/main">
  <c r="P62" i="1"/>
  <c r="L4" l="1"/>
  <c r="P4" s="1"/>
  <c r="L5"/>
  <c r="P5" s="1"/>
  <c r="L6"/>
  <c r="P6" s="1"/>
  <c r="L7"/>
  <c r="P7" s="1"/>
  <c r="L8"/>
  <c r="P8" s="1"/>
  <c r="L9"/>
  <c r="P9" s="1"/>
  <c r="L10"/>
  <c r="P10" s="1"/>
  <c r="L11"/>
  <c r="P11" s="1"/>
  <c r="L12"/>
  <c r="P12" s="1"/>
  <c r="L13"/>
  <c r="P13" s="1"/>
  <c r="L14"/>
  <c r="P14" s="1"/>
  <c r="L15"/>
  <c r="P15" s="1"/>
  <c r="L16"/>
  <c r="P16" s="1"/>
  <c r="L17"/>
  <c r="P17" s="1"/>
  <c r="L18"/>
  <c r="P18" s="1"/>
  <c r="L19"/>
  <c r="P19" s="1"/>
  <c r="L20"/>
  <c r="P20" s="1"/>
  <c r="L21"/>
  <c r="P21" s="1"/>
  <c r="L22"/>
  <c r="P22" s="1"/>
  <c r="L23"/>
  <c r="P23" s="1"/>
  <c r="L24"/>
  <c r="P24" s="1"/>
  <c r="L25"/>
  <c r="P25" s="1"/>
  <c r="L26"/>
  <c r="P26" s="1"/>
  <c r="L27"/>
  <c r="P27" s="1"/>
  <c r="L28"/>
  <c r="P28" s="1"/>
  <c r="L29"/>
  <c r="P29" s="1"/>
  <c r="L30"/>
  <c r="P30" s="1"/>
  <c r="L31"/>
  <c r="P31" s="1"/>
  <c r="L33"/>
  <c r="P33" s="1"/>
  <c r="L34"/>
  <c r="P34" s="1"/>
  <c r="L32"/>
  <c r="P32" s="1"/>
  <c r="L36"/>
  <c r="P36" s="1"/>
  <c r="L38"/>
  <c r="P38" s="1"/>
  <c r="L37"/>
  <c r="P37" s="1"/>
  <c r="L35"/>
  <c r="P35" s="1"/>
  <c r="L39"/>
  <c r="P39" s="1"/>
  <c r="L42"/>
  <c r="P42" s="1"/>
  <c r="L45"/>
  <c r="P45" s="1"/>
  <c r="L40"/>
  <c r="P40" s="1"/>
  <c r="L41"/>
  <c r="P41" s="1"/>
  <c r="L43"/>
  <c r="P43" s="1"/>
  <c r="L44"/>
  <c r="P44" s="1"/>
  <c r="L46"/>
  <c r="P46" s="1"/>
  <c r="L47"/>
  <c r="P47" s="1"/>
  <c r="L48"/>
  <c r="P48" s="1"/>
  <c r="L49"/>
  <c r="P49" s="1"/>
  <c r="L50"/>
  <c r="P50" s="1"/>
  <c r="L51"/>
  <c r="P51" s="1"/>
  <c r="L52"/>
  <c r="P52" s="1"/>
  <c r="L53"/>
  <c r="P53" s="1"/>
  <c r="L54"/>
  <c r="P54" s="1"/>
  <c r="L55"/>
  <c r="P55" s="1"/>
  <c r="L56"/>
  <c r="P56" s="1"/>
  <c r="L57"/>
  <c r="P57" s="1"/>
  <c r="L58"/>
  <c r="P58" s="1"/>
  <c r="L59"/>
  <c r="P59" s="1"/>
  <c r="L61"/>
  <c r="P61" s="1"/>
  <c r="L60"/>
  <c r="P60" s="1"/>
  <c r="L63"/>
  <c r="P63" s="1"/>
  <c r="L64"/>
  <c r="P64" s="1"/>
  <c r="L65"/>
  <c r="P65" s="1"/>
  <c r="L66"/>
  <c r="P66" s="1"/>
  <c r="L67"/>
  <c r="P67" s="1"/>
  <c r="L68"/>
  <c r="P68" s="1"/>
  <c r="L69"/>
  <c r="P69" s="1"/>
  <c r="L70"/>
  <c r="P70" s="1"/>
  <c r="L71"/>
  <c r="P71" s="1"/>
  <c r="L72"/>
  <c r="P72" s="1"/>
  <c r="L73"/>
  <c r="P73" s="1"/>
  <c r="L74"/>
  <c r="P74" s="1"/>
  <c r="L75"/>
  <c r="P75" s="1"/>
  <c r="L76"/>
  <c r="P76" s="1"/>
  <c r="L77"/>
  <c r="P77" s="1"/>
  <c r="L78"/>
  <c r="P78" s="1"/>
  <c r="L80"/>
  <c r="P80" s="1"/>
  <c r="L79"/>
  <c r="P79" s="1"/>
  <c r="L81"/>
  <c r="P81" s="1"/>
  <c r="L83"/>
  <c r="P83" s="1"/>
  <c r="L82"/>
  <c r="P82" s="1"/>
  <c r="L84"/>
  <c r="P84" s="1"/>
  <c r="L85"/>
  <c r="P85" s="1"/>
  <c r="L86"/>
  <c r="P86" s="1"/>
  <c r="L87"/>
  <c r="P87" s="1"/>
  <c r="L88"/>
  <c r="P88" s="1"/>
  <c r="L89"/>
  <c r="P89" s="1"/>
  <c r="L90"/>
  <c r="P90" s="1"/>
  <c r="L91"/>
  <c r="P91" s="1"/>
  <c r="L92"/>
  <c r="P92" s="1"/>
  <c r="L93"/>
  <c r="P93" s="1"/>
  <c r="L94"/>
  <c r="P94" s="1"/>
  <c r="L95"/>
  <c r="P95" s="1"/>
  <c r="L96"/>
  <c r="P96" s="1"/>
  <c r="L97"/>
  <c r="P97" s="1"/>
  <c r="L98"/>
  <c r="P98" s="1"/>
  <c r="L99"/>
  <c r="P99" s="1"/>
  <c r="L100"/>
  <c r="P100" s="1"/>
  <c r="L102"/>
  <c r="P102" s="1"/>
  <c r="L103"/>
  <c r="P103" s="1"/>
  <c r="L101"/>
  <c r="P101" s="1"/>
  <c r="L104"/>
  <c r="P104" s="1"/>
  <c r="L105"/>
  <c r="P105" s="1"/>
  <c r="L107"/>
  <c r="P107" s="1"/>
  <c r="L106"/>
  <c r="P106" s="1"/>
  <c r="L109"/>
  <c r="P109" s="1"/>
  <c r="L108"/>
  <c r="P108" s="1"/>
  <c r="L110"/>
  <c r="P110" s="1"/>
  <c r="L111"/>
  <c r="P111" s="1"/>
  <c r="L112"/>
  <c r="P112" s="1"/>
  <c r="L113"/>
  <c r="P113" s="1"/>
  <c r="L115"/>
  <c r="P115" s="1"/>
  <c r="L114"/>
  <c r="P114" s="1"/>
  <c r="L116"/>
  <c r="P116" s="1"/>
  <c r="L117"/>
  <c r="P117" s="1"/>
  <c r="L119"/>
  <c r="P119" s="1"/>
  <c r="L118"/>
  <c r="P118" s="1"/>
  <c r="L3"/>
  <c r="P3" s="1"/>
</calcChain>
</file>

<file path=xl/sharedStrings.xml><?xml version="1.0" encoding="utf-8"?>
<sst xmlns="http://schemas.openxmlformats.org/spreadsheetml/2006/main" count="741" uniqueCount="450">
  <si>
    <t>报名序号</t>
  </si>
  <si>
    <t>姓名</t>
  </si>
  <si>
    <t>报考单位</t>
  </si>
  <si>
    <t>报考岗位</t>
  </si>
  <si>
    <t>职业能力倾向测验成绩</t>
  </si>
  <si>
    <t>综合应用能力成绩</t>
  </si>
  <si>
    <t>笔试成绩（折合成百分制）</t>
  </si>
  <si>
    <t>公共就业和人才服务局</t>
  </si>
  <si>
    <t>岗位编码1033</t>
  </si>
  <si>
    <t>群众来访接待中心</t>
  </si>
  <si>
    <t>岗位编码1004</t>
  </si>
  <si>
    <t>人民医院</t>
  </si>
  <si>
    <t>岗位编码1066</t>
  </si>
  <si>
    <t>殡仪馆</t>
  </si>
  <si>
    <t>岗位编码1006</t>
  </si>
  <si>
    <t>中小企业发展办公室</t>
  </si>
  <si>
    <t>岗位编码1005</t>
  </si>
  <si>
    <t>青少年发展服务中心</t>
  </si>
  <si>
    <t>岗位编码1048</t>
  </si>
  <si>
    <t>东风农场管理区</t>
  </si>
  <si>
    <t>岗位编码1045</t>
  </si>
  <si>
    <t>融媒体中心</t>
  </si>
  <si>
    <t>岗位编码1002</t>
  </si>
  <si>
    <t>乡镇（街道）财经（财政）所</t>
  </si>
  <si>
    <t>岗位编码1030</t>
  </si>
  <si>
    <t>机关事务服务中心</t>
  </si>
  <si>
    <t>岗位编码1003</t>
  </si>
  <si>
    <t>《铜草花》编辑部</t>
  </si>
  <si>
    <t>岗位编码1049</t>
  </si>
  <si>
    <t>12345公共热线管理服务中心</t>
  </si>
  <si>
    <t>岗位编码1043</t>
  </si>
  <si>
    <t>保安自然资源和规划所</t>
  </si>
  <si>
    <t>岗位编码1021</t>
  </si>
  <si>
    <t>岗位编码1007</t>
  </si>
  <si>
    <t>不动产登记中心</t>
  </si>
  <si>
    <t>岗位编码1025</t>
  </si>
  <si>
    <t>000439</t>
  </si>
  <si>
    <t>高雅</t>
  </si>
  <si>
    <t>消费者委员会秘书组</t>
  </si>
  <si>
    <t>岗位编码1026</t>
  </si>
  <si>
    <t>国土资源市场交易中心</t>
  </si>
  <si>
    <t>岗位编码1016</t>
  </si>
  <si>
    <t>妇幼保健计划生育服务中心</t>
  </si>
  <si>
    <t>岗位编码1062</t>
  </si>
  <si>
    <t>市渣土管理处</t>
  </si>
  <si>
    <t>岗位编码1042</t>
  </si>
  <si>
    <t>001968</t>
  </si>
  <si>
    <t>罗琪</t>
  </si>
  <si>
    <t>岗位编码1067</t>
  </si>
  <si>
    <t>000918</t>
  </si>
  <si>
    <t>徐瑞枫</t>
  </si>
  <si>
    <t>王欢</t>
  </si>
  <si>
    <t>国土资源综合执法大队</t>
  </si>
  <si>
    <t>岗位编码1013</t>
  </si>
  <si>
    <t>000758</t>
  </si>
  <si>
    <t>吴思婷</t>
  </si>
  <si>
    <t>001161</t>
  </si>
  <si>
    <t>柯思豪</t>
  </si>
  <si>
    <t>岗位编码1031</t>
  </si>
  <si>
    <t>岗位编码1047</t>
  </si>
  <si>
    <t>政府法律顾问所</t>
  </si>
  <si>
    <t>岗位编码1044</t>
  </si>
  <si>
    <t>004088</t>
  </si>
  <si>
    <t>薛雨涵</t>
  </si>
  <si>
    <t>004279</t>
  </si>
  <si>
    <t>黄汉庆</t>
  </si>
  <si>
    <t>王胜</t>
  </si>
  <si>
    <t>003460</t>
  </si>
  <si>
    <t>卢京翔</t>
  </si>
  <si>
    <t>003459</t>
  </si>
  <si>
    <t>骆琨</t>
  </si>
  <si>
    <t>004607</t>
  </si>
  <si>
    <t>饶政财</t>
  </si>
  <si>
    <t>陈锐</t>
  </si>
  <si>
    <t>黄薇</t>
  </si>
  <si>
    <t>004068</t>
  </si>
  <si>
    <t>周艳</t>
  </si>
  <si>
    <t>003522</t>
  </si>
  <si>
    <t>柯尊梁</t>
  </si>
  <si>
    <t>002833</t>
  </si>
  <si>
    <t>李玉玲</t>
  </si>
  <si>
    <t>张雯</t>
  </si>
  <si>
    <t>003038</t>
  </si>
  <si>
    <t>张文丽</t>
  </si>
  <si>
    <t>001801</t>
  </si>
  <si>
    <t>陈邦脉</t>
  </si>
  <si>
    <t>李玲</t>
  </si>
  <si>
    <t>陈龙</t>
  </si>
  <si>
    <t>003700</t>
  </si>
  <si>
    <t>罗涓</t>
  </si>
  <si>
    <t>004056</t>
  </si>
  <si>
    <t>汪洋</t>
  </si>
  <si>
    <t>000567</t>
  </si>
  <si>
    <t>石俊</t>
  </si>
  <si>
    <t>003408</t>
  </si>
  <si>
    <t>明晨辰</t>
  </si>
  <si>
    <t>000750</t>
  </si>
  <si>
    <t>郭辉</t>
  </si>
  <si>
    <t>001785</t>
  </si>
  <si>
    <t>冯柳</t>
  </si>
  <si>
    <t>001024</t>
  </si>
  <si>
    <t>罗鑫</t>
  </si>
  <si>
    <t>004683</t>
  </si>
  <si>
    <t>周伟超</t>
  </si>
  <si>
    <t>000913</t>
  </si>
  <si>
    <t>段浩然</t>
  </si>
  <si>
    <t>002921</t>
  </si>
  <si>
    <t>王杰</t>
  </si>
  <si>
    <t>001558</t>
  </si>
  <si>
    <t>唐丽莹</t>
  </si>
  <si>
    <t>岗位编码1028</t>
  </si>
  <si>
    <t>市城市公园管理处</t>
  </si>
  <si>
    <t>岗位编码1039</t>
  </si>
  <si>
    <t>中医医院</t>
  </si>
  <si>
    <t>岗位编码1064</t>
  </si>
  <si>
    <t>岗位编码1029</t>
  </si>
  <si>
    <t>基层医疗机构</t>
  </si>
  <si>
    <t>岗位编码1078</t>
  </si>
  <si>
    <t>岗位编码1034</t>
  </si>
  <si>
    <t>医疗保障基金核查中心</t>
  </si>
  <si>
    <t>岗位编码1036</t>
  </si>
  <si>
    <t>001463</t>
  </si>
  <si>
    <t>张鑫琪</t>
  </si>
  <si>
    <t>岗位编码1052</t>
  </si>
  <si>
    <t>岗位编码1068</t>
  </si>
  <si>
    <t>000135</t>
  </si>
  <si>
    <t>李增</t>
  </si>
  <si>
    <t>000516</t>
  </si>
  <si>
    <t>陈绪亮</t>
  </si>
  <si>
    <t>002630</t>
  </si>
  <si>
    <t>许若曦</t>
  </si>
  <si>
    <t>000262</t>
  </si>
  <si>
    <t>朱小连</t>
  </si>
  <si>
    <t>岗位编码1046</t>
  </si>
  <si>
    <t>004595</t>
  </si>
  <si>
    <t>李梓鋆</t>
  </si>
  <si>
    <t>003740</t>
  </si>
  <si>
    <t>肖君雅</t>
  </si>
  <si>
    <t>001611</t>
  </si>
  <si>
    <t>杨漫漫</t>
  </si>
  <si>
    <t>003546</t>
  </si>
  <si>
    <t>肖云帆</t>
  </si>
  <si>
    <t>001563</t>
  </si>
  <si>
    <t>鲁显众</t>
  </si>
  <si>
    <t>004145</t>
  </si>
  <si>
    <t>陆浩</t>
  </si>
  <si>
    <t>001418</t>
  </si>
  <si>
    <t>成浩</t>
  </si>
  <si>
    <t>003277</t>
  </si>
  <si>
    <t>张莹</t>
  </si>
  <si>
    <t>001082</t>
  </si>
  <si>
    <t>曹笑</t>
  </si>
  <si>
    <t>004062</t>
  </si>
  <si>
    <t>石婧</t>
  </si>
  <si>
    <t>004100</t>
  </si>
  <si>
    <t>寇兴龙</t>
  </si>
  <si>
    <t>003627</t>
  </si>
  <si>
    <t>许雯</t>
  </si>
  <si>
    <t>002567</t>
  </si>
  <si>
    <t>柯碧雲</t>
  </si>
  <si>
    <t>004212</t>
  </si>
  <si>
    <t>000973</t>
  </si>
  <si>
    <t>李林苗</t>
  </si>
  <si>
    <t>000023</t>
  </si>
  <si>
    <t>徐佳平</t>
  </si>
  <si>
    <t>001553</t>
  </si>
  <si>
    <t>汪亚</t>
  </si>
  <si>
    <t>000036</t>
  </si>
  <si>
    <t>张行</t>
  </si>
  <si>
    <t>004415</t>
  </si>
  <si>
    <t>陈欢</t>
  </si>
  <si>
    <t>003488</t>
  </si>
  <si>
    <t>种植业服务中心</t>
  </si>
  <si>
    <t>岗位编码1011</t>
  </si>
  <si>
    <t>岗位编码1079</t>
  </si>
  <si>
    <t>市环境卫生管理局</t>
  </si>
  <si>
    <t>岗位编码1037</t>
  </si>
  <si>
    <t>野生动植物保护管理站</t>
  </si>
  <si>
    <t>岗位编码1023</t>
  </si>
  <si>
    <t>岗位编码1024</t>
  </si>
  <si>
    <t>岗位编码1012</t>
  </si>
  <si>
    <t>岗位编码1001</t>
  </si>
  <si>
    <t>市园林绿化管理局</t>
  </si>
  <si>
    <t>岗位编码1038</t>
  </si>
  <si>
    <t>计量检定测试所</t>
  </si>
  <si>
    <t>岗位编码1027</t>
  </si>
  <si>
    <t>000727</t>
  </si>
  <si>
    <t>熊凯</t>
  </si>
  <si>
    <t>国有林场管理站</t>
  </si>
  <si>
    <t>岗位编码1017</t>
  </si>
  <si>
    <t>岗位编码1014</t>
  </si>
  <si>
    <t>市城市排水管理处</t>
  </si>
  <si>
    <t>岗位编码1041</t>
  </si>
  <si>
    <t>岗位编码1032</t>
  </si>
  <si>
    <t>岗位编码1040</t>
  </si>
  <si>
    <t>建筑节能服务中心</t>
  </si>
  <si>
    <t>岗位编码1010</t>
  </si>
  <si>
    <t>房屋交易管理所</t>
  </si>
  <si>
    <t>岗位编码1009</t>
  </si>
  <si>
    <t>白蚁防治所</t>
  </si>
  <si>
    <t>岗位编码1008</t>
  </si>
  <si>
    <t>岗位编码1035</t>
  </si>
  <si>
    <t>殷祖自然资源和规划所</t>
  </si>
  <si>
    <t>岗位编码1019</t>
  </si>
  <si>
    <t>003567</t>
  </si>
  <si>
    <t>姜瑞</t>
  </si>
  <si>
    <t>城北自然资源和规划所</t>
  </si>
  <si>
    <t>岗位编码1022</t>
  </si>
  <si>
    <t>岗位编码1063</t>
  </si>
  <si>
    <t>征地事务所</t>
  </si>
  <si>
    <t>岗位编码1015</t>
  </si>
  <si>
    <t>岗位编码1020</t>
  </si>
  <si>
    <t>003159</t>
  </si>
  <si>
    <t>陈绪泰</t>
  </si>
  <si>
    <t>002546</t>
  </si>
  <si>
    <t>丁晓沛</t>
  </si>
  <si>
    <t>003973</t>
  </si>
  <si>
    <t>邹帆</t>
  </si>
  <si>
    <t>002620</t>
  </si>
  <si>
    <t>赵明慧</t>
  </si>
  <si>
    <t>001934</t>
  </si>
  <si>
    <t>王康</t>
  </si>
  <si>
    <t>002302</t>
  </si>
  <si>
    <t>曹凡</t>
  </si>
  <si>
    <t>001574</t>
  </si>
  <si>
    <t>郗望</t>
  </si>
  <si>
    <t>002345</t>
  </si>
  <si>
    <t>徐靖坤</t>
  </si>
  <si>
    <t>002296</t>
  </si>
  <si>
    <t>罗德育</t>
  </si>
  <si>
    <t>004439</t>
  </si>
  <si>
    <t>万青青</t>
  </si>
  <si>
    <t>002255</t>
  </si>
  <si>
    <t>王香琪</t>
  </si>
  <si>
    <t>002440</t>
  </si>
  <si>
    <t>张清</t>
  </si>
  <si>
    <t>000759</t>
  </si>
  <si>
    <t>余美淋</t>
  </si>
  <si>
    <t>000450</t>
  </si>
  <si>
    <t>刘格言</t>
  </si>
  <si>
    <t>003058</t>
  </si>
  <si>
    <t>洪昊</t>
  </si>
  <si>
    <t>003889</t>
  </si>
  <si>
    <t>002510</t>
  </si>
  <si>
    <t>王乔生</t>
  </si>
  <si>
    <t>118</t>
  </si>
  <si>
    <t>002706</t>
  </si>
  <si>
    <t>康扬</t>
  </si>
  <si>
    <t>000146</t>
  </si>
  <si>
    <t>许鹏</t>
  </si>
  <si>
    <t>002297</t>
  </si>
  <si>
    <t>曾晨曦</t>
  </si>
  <si>
    <t>004325</t>
  </si>
  <si>
    <t>何佳鑫</t>
  </si>
  <si>
    <t>002633</t>
  </si>
  <si>
    <t>石子林</t>
  </si>
  <si>
    <t>002165</t>
  </si>
  <si>
    <t>陈向东</t>
  </si>
  <si>
    <t>004486</t>
  </si>
  <si>
    <t>左雯娟</t>
  </si>
  <si>
    <t>岗位编码1056</t>
  </si>
  <si>
    <t>岗位编码1076</t>
  </si>
  <si>
    <t>001251</t>
  </si>
  <si>
    <t>金烁</t>
  </si>
  <si>
    <t>岗位编码1053</t>
  </si>
  <si>
    <t>岗位编码1074</t>
  </si>
  <si>
    <t>岗位编码1077</t>
  </si>
  <si>
    <t>岗位编码1060</t>
  </si>
  <si>
    <t>000717</t>
  </si>
  <si>
    <t>程一鸣</t>
  </si>
  <si>
    <t>001355</t>
  </si>
  <si>
    <t>岗位编码1057</t>
  </si>
  <si>
    <t>岗位编码1073</t>
  </si>
  <si>
    <t>001644</t>
  </si>
  <si>
    <t>舒野</t>
  </si>
  <si>
    <t>岗位编码1071</t>
  </si>
  <si>
    <t>岗位编码1070</t>
  </si>
  <si>
    <t>岗位编码1055</t>
  </si>
  <si>
    <t>001638</t>
  </si>
  <si>
    <t>陈萌</t>
  </si>
  <si>
    <t>岗位编码1054</t>
  </si>
  <si>
    <t>岗位编码1069</t>
  </si>
  <si>
    <t>岗位编码1061</t>
  </si>
  <si>
    <t>003580</t>
  </si>
  <si>
    <t>伍冶</t>
  </si>
  <si>
    <t>002904</t>
  </si>
  <si>
    <t>蒙萍</t>
  </si>
  <si>
    <t>岗位编码1059</t>
  </si>
  <si>
    <t>000480</t>
  </si>
  <si>
    <t>吕文华</t>
  </si>
  <si>
    <t>岗位编码1075</t>
  </si>
  <si>
    <t>002441</t>
  </si>
  <si>
    <t>叶渊</t>
  </si>
  <si>
    <t>000173</t>
  </si>
  <si>
    <t>王鹏</t>
  </si>
  <si>
    <t>000219</t>
  </si>
  <si>
    <t>马宇青</t>
  </si>
  <si>
    <t>000826</t>
  </si>
  <si>
    <t>邓海权</t>
  </si>
  <si>
    <t>000524</t>
  </si>
  <si>
    <t>程娇</t>
  </si>
  <si>
    <t>001709</t>
  </si>
  <si>
    <t>张雨思</t>
  </si>
  <si>
    <t>000432</t>
  </si>
  <si>
    <t>张少华</t>
  </si>
  <si>
    <t>000853</t>
  </si>
  <si>
    <t>郑珍妮</t>
  </si>
  <si>
    <t>001420</t>
  </si>
  <si>
    <t>石坚强</t>
  </si>
  <si>
    <t>000602</t>
  </si>
  <si>
    <t>潘越</t>
  </si>
  <si>
    <t>000610</t>
  </si>
  <si>
    <t>樊明珠</t>
  </si>
  <si>
    <t>000109</t>
  </si>
  <si>
    <t>曹实</t>
  </si>
  <si>
    <t>000046</t>
  </si>
  <si>
    <t>刘恒辉</t>
  </si>
  <si>
    <t>002207</t>
  </si>
  <si>
    <t>胡慧</t>
  </si>
  <si>
    <t>000470</t>
  </si>
  <si>
    <t>柯清清</t>
  </si>
  <si>
    <t>002150</t>
  </si>
  <si>
    <t>邹园</t>
  </si>
  <si>
    <t>000819</t>
  </si>
  <si>
    <t>赵珊</t>
  </si>
  <si>
    <t>001103</t>
  </si>
  <si>
    <t>001812</t>
  </si>
  <si>
    <t>张东毛</t>
  </si>
  <si>
    <t>002599</t>
  </si>
  <si>
    <t>陈彦</t>
  </si>
  <si>
    <t>001993</t>
  </si>
  <si>
    <t>费娟</t>
  </si>
  <si>
    <t>003808</t>
  </si>
  <si>
    <t>程蕾</t>
  </si>
  <si>
    <t>002016</t>
  </si>
  <si>
    <t>刘素君</t>
  </si>
  <si>
    <t>004873</t>
  </si>
  <si>
    <t>叶欢</t>
  </si>
  <si>
    <t>000832</t>
  </si>
  <si>
    <t>邹桂兰</t>
  </si>
  <si>
    <t>000089</t>
  </si>
  <si>
    <t>002366</t>
  </si>
  <si>
    <t>黄珊</t>
  </si>
  <si>
    <t>002015</t>
  </si>
  <si>
    <t>程脉</t>
  </si>
  <si>
    <t>002586</t>
  </si>
  <si>
    <t>赵紫耀</t>
  </si>
  <si>
    <t>000085</t>
  </si>
  <si>
    <t>柯芳芳</t>
  </si>
  <si>
    <t>004348</t>
  </si>
  <si>
    <t>准考证号</t>
    <phoneticPr fontId="3" type="noConversion"/>
  </si>
  <si>
    <t>加分条件</t>
    <phoneticPr fontId="3" type="noConversion"/>
  </si>
  <si>
    <t>加分分值</t>
    <phoneticPr fontId="3" type="noConversion"/>
  </si>
  <si>
    <t>加分后笔试成绩</t>
    <phoneticPr fontId="3" type="noConversion"/>
  </si>
  <si>
    <t>三支一扶</t>
    <phoneticPr fontId="3" type="noConversion"/>
  </si>
  <si>
    <t>5</t>
    <phoneticPr fontId="3" type="noConversion"/>
  </si>
  <si>
    <t>三支一扶</t>
    <phoneticPr fontId="3" type="noConversion"/>
  </si>
  <si>
    <t>三支一扶</t>
    <phoneticPr fontId="3" type="noConversion"/>
  </si>
  <si>
    <t>5</t>
    <phoneticPr fontId="3" type="noConversion"/>
  </si>
  <si>
    <t>5</t>
    <phoneticPr fontId="3" type="noConversion"/>
  </si>
  <si>
    <t>5</t>
    <phoneticPr fontId="3" type="noConversion"/>
  </si>
  <si>
    <t>三支一扶</t>
    <phoneticPr fontId="3" type="noConversion"/>
  </si>
  <si>
    <t>三支一扶</t>
    <phoneticPr fontId="3" type="noConversion"/>
  </si>
  <si>
    <t>5</t>
    <phoneticPr fontId="3" type="noConversion"/>
  </si>
  <si>
    <t>三支一扶</t>
    <phoneticPr fontId="3" type="noConversion"/>
  </si>
  <si>
    <t>三支一扶</t>
    <phoneticPr fontId="3" type="noConversion"/>
  </si>
  <si>
    <t>三支一扶</t>
    <phoneticPr fontId="3" type="noConversion"/>
  </si>
  <si>
    <t>三支一扶</t>
    <phoneticPr fontId="3" type="noConversion"/>
  </si>
  <si>
    <t>序号</t>
    <phoneticPr fontId="3" type="noConversion"/>
  </si>
  <si>
    <t>001808</t>
  </si>
  <si>
    <t>黄莹</t>
  </si>
  <si>
    <t>抽签序号</t>
    <phoneticPr fontId="3" type="noConversion"/>
  </si>
  <si>
    <t>面试成绩</t>
    <phoneticPr fontId="3" type="noConversion"/>
  </si>
  <si>
    <t>28</t>
    <phoneticPr fontId="3" type="noConversion"/>
  </si>
  <si>
    <t>02</t>
    <phoneticPr fontId="3" type="noConversion"/>
  </si>
  <si>
    <t>07</t>
    <phoneticPr fontId="3" type="noConversion"/>
  </si>
  <si>
    <t>21</t>
    <phoneticPr fontId="3" type="noConversion"/>
  </si>
  <si>
    <t>26</t>
    <phoneticPr fontId="3" type="noConversion"/>
  </si>
  <si>
    <t>15</t>
    <phoneticPr fontId="3" type="noConversion"/>
  </si>
  <si>
    <t>22</t>
    <phoneticPr fontId="3" type="noConversion"/>
  </si>
  <si>
    <t>24</t>
    <phoneticPr fontId="3" type="noConversion"/>
  </si>
  <si>
    <t>29</t>
    <phoneticPr fontId="3" type="noConversion"/>
  </si>
  <si>
    <t>10</t>
    <phoneticPr fontId="3" type="noConversion"/>
  </si>
  <si>
    <t>12</t>
    <phoneticPr fontId="3" type="noConversion"/>
  </si>
  <si>
    <t>11</t>
    <phoneticPr fontId="3" type="noConversion"/>
  </si>
  <si>
    <t>08</t>
    <phoneticPr fontId="3" type="noConversion"/>
  </si>
  <si>
    <t>19</t>
    <phoneticPr fontId="3" type="noConversion"/>
  </si>
  <si>
    <t>20</t>
    <phoneticPr fontId="3" type="noConversion"/>
  </si>
  <si>
    <t>05</t>
    <phoneticPr fontId="3" type="noConversion"/>
  </si>
  <si>
    <t>28</t>
    <phoneticPr fontId="3" type="noConversion"/>
  </si>
  <si>
    <t>29</t>
    <phoneticPr fontId="3" type="noConversion"/>
  </si>
  <si>
    <t>05</t>
    <phoneticPr fontId="3" type="noConversion"/>
  </si>
  <si>
    <t>22</t>
    <phoneticPr fontId="3" type="noConversion"/>
  </si>
  <si>
    <t>01</t>
    <phoneticPr fontId="3" type="noConversion"/>
  </si>
  <si>
    <t>14</t>
    <phoneticPr fontId="3" type="noConversion"/>
  </si>
  <si>
    <t>23</t>
    <phoneticPr fontId="3" type="noConversion"/>
  </si>
  <si>
    <t>27</t>
    <phoneticPr fontId="3" type="noConversion"/>
  </si>
  <si>
    <t>30</t>
    <phoneticPr fontId="3" type="noConversion"/>
  </si>
  <si>
    <t>12</t>
    <phoneticPr fontId="3" type="noConversion"/>
  </si>
  <si>
    <t>19</t>
    <phoneticPr fontId="3" type="noConversion"/>
  </si>
  <si>
    <t>08</t>
    <phoneticPr fontId="3" type="noConversion"/>
  </si>
  <si>
    <t>09</t>
    <phoneticPr fontId="3" type="noConversion"/>
  </si>
  <si>
    <t>04</t>
    <phoneticPr fontId="3" type="noConversion"/>
  </si>
  <si>
    <t>13</t>
    <phoneticPr fontId="3" type="noConversion"/>
  </si>
  <si>
    <t>21</t>
    <phoneticPr fontId="3" type="noConversion"/>
  </si>
  <si>
    <t>16</t>
    <phoneticPr fontId="3" type="noConversion"/>
  </si>
  <si>
    <t>24</t>
    <phoneticPr fontId="3" type="noConversion"/>
  </si>
  <si>
    <t>30</t>
    <phoneticPr fontId="3" type="noConversion"/>
  </si>
  <si>
    <t>10</t>
    <phoneticPr fontId="3" type="noConversion"/>
  </si>
  <si>
    <t>26</t>
    <phoneticPr fontId="3" type="noConversion"/>
  </si>
  <si>
    <t>08</t>
    <phoneticPr fontId="3" type="noConversion"/>
  </si>
  <si>
    <t>25</t>
    <phoneticPr fontId="3" type="noConversion"/>
  </si>
  <si>
    <t>23</t>
    <phoneticPr fontId="3" type="noConversion"/>
  </si>
  <si>
    <t>12</t>
    <phoneticPr fontId="3" type="noConversion"/>
  </si>
  <si>
    <t>11</t>
    <phoneticPr fontId="3" type="noConversion"/>
  </si>
  <si>
    <t>13</t>
    <phoneticPr fontId="3" type="noConversion"/>
  </si>
  <si>
    <t>09</t>
    <phoneticPr fontId="3" type="noConversion"/>
  </si>
  <si>
    <t>16</t>
    <phoneticPr fontId="3" type="noConversion"/>
  </si>
  <si>
    <t>29</t>
    <phoneticPr fontId="3" type="noConversion"/>
  </si>
  <si>
    <t>25</t>
    <phoneticPr fontId="3" type="noConversion"/>
  </si>
  <si>
    <t>19</t>
    <phoneticPr fontId="3" type="noConversion"/>
  </si>
  <si>
    <t>02</t>
    <phoneticPr fontId="3" type="noConversion"/>
  </si>
  <si>
    <t>07</t>
    <phoneticPr fontId="3" type="noConversion"/>
  </si>
  <si>
    <t>15</t>
    <phoneticPr fontId="3" type="noConversion"/>
  </si>
  <si>
    <t>15</t>
    <phoneticPr fontId="3" type="noConversion"/>
  </si>
  <si>
    <t>01</t>
    <phoneticPr fontId="3" type="noConversion"/>
  </si>
  <si>
    <t>04</t>
    <phoneticPr fontId="3" type="noConversion"/>
  </si>
  <si>
    <t>14</t>
    <phoneticPr fontId="3" type="noConversion"/>
  </si>
  <si>
    <t>16</t>
    <phoneticPr fontId="3" type="noConversion"/>
  </si>
  <si>
    <t>17</t>
    <phoneticPr fontId="3" type="noConversion"/>
  </si>
  <si>
    <t>20</t>
    <phoneticPr fontId="3" type="noConversion"/>
  </si>
  <si>
    <t>06</t>
    <phoneticPr fontId="3" type="noConversion"/>
  </si>
  <si>
    <t>27</t>
    <phoneticPr fontId="3" type="noConversion"/>
  </si>
  <si>
    <t>22</t>
    <phoneticPr fontId="3" type="noConversion"/>
  </si>
  <si>
    <t>25</t>
    <phoneticPr fontId="3" type="noConversion"/>
  </si>
  <si>
    <t>10</t>
    <phoneticPr fontId="3" type="noConversion"/>
  </si>
  <si>
    <t>19</t>
    <phoneticPr fontId="3" type="noConversion"/>
  </si>
  <si>
    <t>11</t>
    <phoneticPr fontId="3" type="noConversion"/>
  </si>
  <si>
    <t>28</t>
    <phoneticPr fontId="3" type="noConversion"/>
  </si>
  <si>
    <t>23</t>
    <phoneticPr fontId="3" type="noConversion"/>
  </si>
  <si>
    <t>07</t>
    <phoneticPr fontId="3" type="noConversion"/>
  </si>
  <si>
    <t>21</t>
    <phoneticPr fontId="3" type="noConversion"/>
  </si>
  <si>
    <t>03</t>
    <phoneticPr fontId="3" type="noConversion"/>
  </si>
  <si>
    <t>18</t>
    <phoneticPr fontId="3" type="noConversion"/>
  </si>
  <si>
    <t>总成绩</t>
    <phoneticPr fontId="3" type="noConversion"/>
  </si>
  <si>
    <t>排序</t>
    <phoneticPr fontId="3" type="noConversion"/>
  </si>
  <si>
    <t>备注</t>
    <phoneticPr fontId="3" type="noConversion"/>
  </si>
  <si>
    <t>大冶市2022年事业单位公开招聘工作人员拟考察人员名单</t>
    <phoneticPr fontId="3" type="noConversion"/>
  </si>
  <si>
    <t>拟考察</t>
    <phoneticPr fontId="3" type="noConversion"/>
  </si>
  <si>
    <t>面试合格分数线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</si>
</sst>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7">
    <font>
      <sz val="11"/>
      <color theme="1"/>
      <name val="Tahoma"/>
      <family val="2"/>
      <charset val="134"/>
    </font>
    <font>
      <sz val="11"/>
      <color theme="1"/>
      <name val="宋体"/>
      <family val="2"/>
      <scheme val="minor"/>
    </font>
    <font>
      <b/>
      <sz val="18"/>
      <color theme="1"/>
      <name val="宋体"/>
      <family val="3"/>
      <charset val="134"/>
      <scheme val="minor"/>
    </font>
    <font>
      <sz val="9"/>
      <name val="Tahoma"/>
      <family val="2"/>
      <charset val="134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Tahoma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Fill="1"/>
    <xf numFmtId="49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176" fontId="4" fillId="0" borderId="1" xfId="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176" fontId="0" fillId="0" borderId="0" xfId="0" applyNumberFormat="1" applyFill="1"/>
    <xf numFmtId="176" fontId="0" fillId="0" borderId="0" xfId="0" applyNumberFormat="1" applyFill="1" applyAlignment="1">
      <alignment wrapText="1"/>
    </xf>
    <xf numFmtId="49" fontId="0" fillId="0" borderId="0" xfId="0" applyNumberFormat="1" applyFill="1"/>
    <xf numFmtId="0" fontId="0" fillId="0" borderId="0" xfId="0" applyNumberFormat="1" applyFill="1"/>
    <xf numFmtId="176" fontId="0" fillId="0" borderId="0" xfId="0" applyNumberFormat="1" applyFill="1" applyAlignment="1">
      <alignment horizontal="center"/>
    </xf>
    <xf numFmtId="0" fontId="0" fillId="0" borderId="0" xfId="0" applyNumberFormat="1" applyFill="1" applyAlignment="1">
      <alignment horizontal="center"/>
    </xf>
    <xf numFmtId="49" fontId="5" fillId="0" borderId="1" xfId="1" applyNumberFormat="1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49" fontId="2" fillId="0" borderId="2" xfId="1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19"/>
  <sheetViews>
    <sheetView tabSelected="1" workbookViewId="0">
      <selection activeCell="U8" sqref="U8"/>
    </sheetView>
  </sheetViews>
  <sheetFormatPr defaultRowHeight="14.25"/>
  <cols>
    <col min="1" max="1" width="3.5" style="1" customWidth="1"/>
    <col min="2" max="2" width="11.25" style="1" bestFit="1" customWidth="1"/>
    <col min="3" max="3" width="6.875" style="1" customWidth="1"/>
    <col min="4" max="4" width="6.375" style="1" bestFit="1" customWidth="1"/>
    <col min="5" max="5" width="24" style="1" bestFit="1" customWidth="1"/>
    <col min="6" max="6" width="11.625" style="1" bestFit="1" customWidth="1"/>
    <col min="7" max="7" width="10.5" style="1" customWidth="1"/>
    <col min="8" max="8" width="9" style="1" customWidth="1"/>
    <col min="9" max="9" width="11.125" style="6" customWidth="1"/>
    <col min="10" max="10" width="5.375" style="7" customWidth="1"/>
    <col min="11" max="11" width="5.5" style="8" customWidth="1"/>
    <col min="12" max="12" width="7.875" style="6" customWidth="1"/>
    <col min="13" max="13" width="8.5" style="9" bestFit="1" customWidth="1"/>
    <col min="14" max="14" width="8.5" style="10" bestFit="1" customWidth="1"/>
    <col min="15" max="15" width="7.625" style="10" customWidth="1"/>
    <col min="16" max="16" width="6.75" style="6" customWidth="1"/>
    <col min="17" max="17" width="3.75" style="11" customWidth="1"/>
    <col min="18" max="18" width="6.375" style="5" bestFit="1" customWidth="1"/>
    <col min="19" max="16384" width="9" style="1"/>
  </cols>
  <sheetData>
    <row r="1" spans="1:18" ht="30.75" customHeight="1">
      <c r="A1" s="18" t="s">
        <v>447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 s="5" customFormat="1" ht="28.5" customHeight="1">
      <c r="A2" s="2" t="s">
        <v>368</v>
      </c>
      <c r="B2" s="2" t="s">
        <v>350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4" t="s">
        <v>6</v>
      </c>
      <c r="J2" s="4" t="s">
        <v>351</v>
      </c>
      <c r="K2" s="2" t="s">
        <v>352</v>
      </c>
      <c r="L2" s="4" t="s">
        <v>353</v>
      </c>
      <c r="M2" s="3" t="s">
        <v>371</v>
      </c>
      <c r="N2" s="4" t="s">
        <v>372</v>
      </c>
      <c r="O2" s="4" t="s">
        <v>449</v>
      </c>
      <c r="P2" s="4" t="s">
        <v>444</v>
      </c>
      <c r="Q2" s="3" t="s">
        <v>445</v>
      </c>
      <c r="R2" s="4" t="s">
        <v>446</v>
      </c>
    </row>
    <row r="3" spans="1:18" ht="24.75" customHeight="1">
      <c r="A3" s="12">
        <v>1</v>
      </c>
      <c r="B3" s="12">
        <v>10302524124</v>
      </c>
      <c r="C3" s="12" t="s">
        <v>238</v>
      </c>
      <c r="D3" s="12" t="s">
        <v>239</v>
      </c>
      <c r="E3" s="12" t="s">
        <v>21</v>
      </c>
      <c r="F3" s="12" t="s">
        <v>181</v>
      </c>
      <c r="G3" s="12">
        <v>108.2</v>
      </c>
      <c r="H3" s="12">
        <v>129</v>
      </c>
      <c r="I3" s="13">
        <v>79.066699999999997</v>
      </c>
      <c r="J3" s="14"/>
      <c r="K3" s="12"/>
      <c r="L3" s="13">
        <f>I3+K3</f>
        <v>79.066699999999997</v>
      </c>
      <c r="M3" s="12" t="s">
        <v>406</v>
      </c>
      <c r="N3" s="13">
        <v>81.3</v>
      </c>
      <c r="O3" s="13"/>
      <c r="P3" s="13">
        <f t="shared" ref="P3:P34" si="0">(L3+N3)/2</f>
        <v>80.18334999999999</v>
      </c>
      <c r="Q3" s="15">
        <v>1</v>
      </c>
      <c r="R3" s="16" t="s">
        <v>448</v>
      </c>
    </row>
    <row r="4" spans="1:18" ht="24.75" customHeight="1">
      <c r="A4" s="12">
        <v>2</v>
      </c>
      <c r="B4" s="12">
        <v>10302524409</v>
      </c>
      <c r="C4" s="12" t="s">
        <v>243</v>
      </c>
      <c r="D4" s="12" t="s">
        <v>244</v>
      </c>
      <c r="E4" s="12" t="s">
        <v>21</v>
      </c>
      <c r="F4" s="12" t="s">
        <v>181</v>
      </c>
      <c r="G4" s="12">
        <v>104.6</v>
      </c>
      <c r="H4" s="12" t="s">
        <v>245</v>
      </c>
      <c r="I4" s="13">
        <v>74.2</v>
      </c>
      <c r="J4" s="14"/>
      <c r="K4" s="12"/>
      <c r="L4" s="13">
        <f>I4+K4</f>
        <v>74.2</v>
      </c>
      <c r="M4" s="12" t="s">
        <v>407</v>
      </c>
      <c r="N4" s="13">
        <v>80.88</v>
      </c>
      <c r="O4" s="13"/>
      <c r="P4" s="13">
        <f t="shared" si="0"/>
        <v>77.539999999999992</v>
      </c>
      <c r="Q4" s="15">
        <v>2</v>
      </c>
      <c r="R4" s="16" t="s">
        <v>448</v>
      </c>
    </row>
    <row r="5" spans="1:18" ht="24.75" customHeight="1">
      <c r="A5" s="12">
        <v>3</v>
      </c>
      <c r="B5" s="12">
        <v>10102514818</v>
      </c>
      <c r="C5" s="12" t="s">
        <v>90</v>
      </c>
      <c r="D5" s="12" t="s">
        <v>91</v>
      </c>
      <c r="E5" s="12" t="s">
        <v>21</v>
      </c>
      <c r="F5" s="12" t="s">
        <v>22</v>
      </c>
      <c r="G5" s="12">
        <v>110.4</v>
      </c>
      <c r="H5" s="12">
        <v>109</v>
      </c>
      <c r="I5" s="13">
        <v>73.133300000000006</v>
      </c>
      <c r="J5" s="14"/>
      <c r="K5" s="12"/>
      <c r="L5" s="13">
        <f t="shared" ref="L5:L9" si="1">I5+K5</f>
        <v>73.133300000000006</v>
      </c>
      <c r="M5" s="12" t="s">
        <v>409</v>
      </c>
      <c r="N5" s="13">
        <v>84.38</v>
      </c>
      <c r="O5" s="13"/>
      <c r="P5" s="13">
        <f t="shared" si="0"/>
        <v>78.756650000000008</v>
      </c>
      <c r="Q5" s="15">
        <v>1</v>
      </c>
      <c r="R5" s="16" t="s">
        <v>448</v>
      </c>
    </row>
    <row r="6" spans="1:18" ht="24.75" customHeight="1">
      <c r="A6" s="12">
        <v>4</v>
      </c>
      <c r="B6" s="12">
        <v>10102511020</v>
      </c>
      <c r="C6" s="12" t="s">
        <v>56</v>
      </c>
      <c r="D6" s="12" t="s">
        <v>57</v>
      </c>
      <c r="E6" s="12" t="s">
        <v>25</v>
      </c>
      <c r="F6" s="12" t="s">
        <v>26</v>
      </c>
      <c r="G6" s="12">
        <v>119.7</v>
      </c>
      <c r="H6" s="12">
        <v>118</v>
      </c>
      <c r="I6" s="13">
        <v>79.2333</v>
      </c>
      <c r="J6" s="14"/>
      <c r="K6" s="12"/>
      <c r="L6" s="13">
        <f t="shared" si="1"/>
        <v>79.2333</v>
      </c>
      <c r="M6" s="12" t="s">
        <v>411</v>
      </c>
      <c r="N6" s="13">
        <v>85.26</v>
      </c>
      <c r="O6" s="13"/>
      <c r="P6" s="13">
        <f t="shared" si="0"/>
        <v>82.246650000000002</v>
      </c>
      <c r="Q6" s="15">
        <v>1</v>
      </c>
      <c r="R6" s="16" t="s">
        <v>448</v>
      </c>
    </row>
    <row r="7" spans="1:18" ht="24.75" customHeight="1">
      <c r="A7" s="12">
        <v>5</v>
      </c>
      <c r="B7" s="12">
        <v>10102514821</v>
      </c>
      <c r="C7" s="12" t="s">
        <v>92</v>
      </c>
      <c r="D7" s="12" t="s">
        <v>93</v>
      </c>
      <c r="E7" s="12" t="s">
        <v>25</v>
      </c>
      <c r="F7" s="12" t="s">
        <v>26</v>
      </c>
      <c r="G7" s="12">
        <v>109.3</v>
      </c>
      <c r="H7" s="12">
        <v>108</v>
      </c>
      <c r="I7" s="13">
        <v>72.433300000000003</v>
      </c>
      <c r="J7" s="14" t="s">
        <v>356</v>
      </c>
      <c r="K7" s="12" t="s">
        <v>355</v>
      </c>
      <c r="L7" s="13">
        <f t="shared" si="1"/>
        <v>77.433300000000003</v>
      </c>
      <c r="M7" s="12" t="s">
        <v>402</v>
      </c>
      <c r="N7" s="13">
        <v>82.76</v>
      </c>
      <c r="O7" s="13"/>
      <c r="P7" s="13">
        <f t="shared" si="0"/>
        <v>80.096650000000011</v>
      </c>
      <c r="Q7" s="15">
        <v>2</v>
      </c>
      <c r="R7" s="16" t="s">
        <v>448</v>
      </c>
    </row>
    <row r="8" spans="1:18" ht="24.75" customHeight="1">
      <c r="A8" s="12">
        <v>6</v>
      </c>
      <c r="B8" s="12">
        <v>10102510606</v>
      </c>
      <c r="C8" s="12" t="s">
        <v>46</v>
      </c>
      <c r="D8" s="12" t="s">
        <v>47</v>
      </c>
      <c r="E8" s="12" t="s">
        <v>9</v>
      </c>
      <c r="F8" s="12" t="s">
        <v>10</v>
      </c>
      <c r="G8" s="12">
        <v>114.1</v>
      </c>
      <c r="H8" s="12">
        <v>118</v>
      </c>
      <c r="I8" s="13">
        <v>77.366699999999994</v>
      </c>
      <c r="J8" s="14"/>
      <c r="K8" s="12"/>
      <c r="L8" s="13">
        <f t="shared" si="1"/>
        <v>77.366699999999994</v>
      </c>
      <c r="M8" s="12" t="s">
        <v>412</v>
      </c>
      <c r="N8" s="13">
        <v>83.64</v>
      </c>
      <c r="O8" s="13"/>
      <c r="P8" s="13">
        <f t="shared" si="0"/>
        <v>80.503349999999998</v>
      </c>
      <c r="Q8" s="15">
        <v>1</v>
      </c>
      <c r="R8" s="16" t="s">
        <v>448</v>
      </c>
    </row>
    <row r="9" spans="1:18" ht="24.75" customHeight="1">
      <c r="A9" s="12">
        <v>7</v>
      </c>
      <c r="B9" s="12">
        <v>10102514211</v>
      </c>
      <c r="C9" s="12" t="s">
        <v>84</v>
      </c>
      <c r="D9" s="12" t="s">
        <v>85</v>
      </c>
      <c r="E9" s="12" t="s">
        <v>15</v>
      </c>
      <c r="F9" s="12" t="s">
        <v>16</v>
      </c>
      <c r="G9" s="12">
        <v>118.6</v>
      </c>
      <c r="H9" s="12">
        <v>112</v>
      </c>
      <c r="I9" s="13">
        <v>76.866699999999994</v>
      </c>
      <c r="J9" s="14"/>
      <c r="K9" s="12"/>
      <c r="L9" s="13">
        <f t="shared" si="1"/>
        <v>76.866699999999994</v>
      </c>
      <c r="M9" s="12" t="s">
        <v>414</v>
      </c>
      <c r="N9" s="13">
        <v>78.5</v>
      </c>
      <c r="O9" s="13"/>
      <c r="P9" s="13">
        <f t="shared" si="0"/>
        <v>77.68334999999999</v>
      </c>
      <c r="Q9" s="15">
        <v>1</v>
      </c>
      <c r="R9" s="16" t="s">
        <v>448</v>
      </c>
    </row>
    <row r="10" spans="1:18" ht="24.75" customHeight="1">
      <c r="A10" s="12">
        <v>8</v>
      </c>
      <c r="B10" s="12">
        <v>10102516022</v>
      </c>
      <c r="C10" s="12" t="s">
        <v>102</v>
      </c>
      <c r="D10" s="12" t="s">
        <v>103</v>
      </c>
      <c r="E10" s="12" t="s">
        <v>13</v>
      </c>
      <c r="F10" s="12" t="s">
        <v>14</v>
      </c>
      <c r="G10" s="12">
        <v>110.1</v>
      </c>
      <c r="H10" s="12">
        <v>114</v>
      </c>
      <c r="I10" s="13">
        <v>74.7</v>
      </c>
      <c r="J10" s="14"/>
      <c r="K10" s="12"/>
      <c r="L10" s="13">
        <f t="shared" ref="L10:L20" si="2">I10+K10</f>
        <v>74.7</v>
      </c>
      <c r="M10" s="12" t="s">
        <v>404</v>
      </c>
      <c r="N10" s="13">
        <v>85.28</v>
      </c>
      <c r="O10" s="13"/>
      <c r="P10" s="13">
        <f t="shared" si="0"/>
        <v>79.990000000000009</v>
      </c>
      <c r="Q10" s="15">
        <v>1</v>
      </c>
      <c r="R10" s="16" t="s">
        <v>448</v>
      </c>
    </row>
    <row r="11" spans="1:18" ht="24.75" customHeight="1">
      <c r="A11" s="12">
        <v>9</v>
      </c>
      <c r="B11" s="12">
        <v>10102510626</v>
      </c>
      <c r="C11" s="12" t="s">
        <v>49</v>
      </c>
      <c r="D11" s="12" t="s">
        <v>50</v>
      </c>
      <c r="E11" s="12" t="s">
        <v>13</v>
      </c>
      <c r="F11" s="12" t="s">
        <v>14</v>
      </c>
      <c r="G11" s="12">
        <v>114.7</v>
      </c>
      <c r="H11" s="12">
        <v>109</v>
      </c>
      <c r="I11" s="13">
        <v>74.566699999999997</v>
      </c>
      <c r="J11" s="14"/>
      <c r="K11" s="12"/>
      <c r="L11" s="13">
        <f t="shared" si="2"/>
        <v>74.566699999999997</v>
      </c>
      <c r="M11" s="12" t="s">
        <v>379</v>
      </c>
      <c r="N11" s="13">
        <v>84.26</v>
      </c>
      <c r="O11" s="13"/>
      <c r="P11" s="13">
        <f t="shared" si="0"/>
        <v>79.413350000000008</v>
      </c>
      <c r="Q11" s="15">
        <v>2</v>
      </c>
      <c r="R11" s="16" t="s">
        <v>448</v>
      </c>
    </row>
    <row r="12" spans="1:18" ht="24.75" customHeight="1">
      <c r="A12" s="12">
        <v>10</v>
      </c>
      <c r="B12" s="12">
        <v>10102514711</v>
      </c>
      <c r="C12" s="12" t="s">
        <v>88</v>
      </c>
      <c r="D12" s="12" t="s">
        <v>89</v>
      </c>
      <c r="E12" s="12" t="s">
        <v>13</v>
      </c>
      <c r="F12" s="12" t="s">
        <v>33</v>
      </c>
      <c r="G12" s="12">
        <v>113</v>
      </c>
      <c r="H12" s="12">
        <v>105</v>
      </c>
      <c r="I12" s="13">
        <v>72.666700000000006</v>
      </c>
      <c r="J12" s="14"/>
      <c r="K12" s="12"/>
      <c r="L12" s="13">
        <f t="shared" si="2"/>
        <v>72.666700000000006</v>
      </c>
      <c r="M12" s="12" t="s">
        <v>405</v>
      </c>
      <c r="N12" s="13">
        <v>81.28</v>
      </c>
      <c r="O12" s="13"/>
      <c r="P12" s="13">
        <f t="shared" si="0"/>
        <v>76.973350000000011</v>
      </c>
      <c r="Q12" s="15">
        <v>1</v>
      </c>
      <c r="R12" s="16" t="s">
        <v>448</v>
      </c>
    </row>
    <row r="13" spans="1:18" ht="24.75" customHeight="1">
      <c r="A13" s="12">
        <v>11</v>
      </c>
      <c r="B13" s="12">
        <v>10302525012</v>
      </c>
      <c r="C13" s="12" t="s">
        <v>250</v>
      </c>
      <c r="D13" s="12" t="s">
        <v>251</v>
      </c>
      <c r="E13" s="12" t="s">
        <v>199</v>
      </c>
      <c r="F13" s="12" t="s">
        <v>200</v>
      </c>
      <c r="G13" s="12">
        <v>102.2</v>
      </c>
      <c r="H13" s="12">
        <v>116</v>
      </c>
      <c r="I13" s="13">
        <v>72.7333</v>
      </c>
      <c r="J13" s="14"/>
      <c r="K13" s="12"/>
      <c r="L13" s="13">
        <f t="shared" si="2"/>
        <v>72.7333</v>
      </c>
      <c r="M13" s="12" t="s">
        <v>373</v>
      </c>
      <c r="N13" s="13">
        <v>82.02</v>
      </c>
      <c r="O13" s="13"/>
      <c r="P13" s="13">
        <f t="shared" si="0"/>
        <v>77.376649999999998</v>
      </c>
      <c r="Q13" s="15">
        <v>1</v>
      </c>
      <c r="R13" s="16" t="s">
        <v>448</v>
      </c>
    </row>
    <row r="14" spans="1:18" ht="24.75" customHeight="1">
      <c r="A14" s="12">
        <v>12</v>
      </c>
      <c r="B14" s="12">
        <v>10302523607</v>
      </c>
      <c r="C14" s="12" t="s">
        <v>228</v>
      </c>
      <c r="D14" s="12" t="s">
        <v>229</v>
      </c>
      <c r="E14" s="12" t="s">
        <v>197</v>
      </c>
      <c r="F14" s="12" t="s">
        <v>198</v>
      </c>
      <c r="G14" s="12">
        <v>89.2</v>
      </c>
      <c r="H14" s="12">
        <v>110</v>
      </c>
      <c r="I14" s="13">
        <v>66.400000000000006</v>
      </c>
      <c r="J14" s="14" t="s">
        <v>354</v>
      </c>
      <c r="K14" s="12" t="s">
        <v>358</v>
      </c>
      <c r="L14" s="13">
        <f t="shared" si="2"/>
        <v>71.400000000000006</v>
      </c>
      <c r="M14" s="12" t="s">
        <v>375</v>
      </c>
      <c r="N14" s="13">
        <v>83.24</v>
      </c>
      <c r="O14" s="13"/>
      <c r="P14" s="13">
        <f t="shared" si="0"/>
        <v>77.319999999999993</v>
      </c>
      <c r="Q14" s="15">
        <v>1</v>
      </c>
      <c r="R14" s="16" t="s">
        <v>448</v>
      </c>
    </row>
    <row r="15" spans="1:18" ht="24.75" customHeight="1">
      <c r="A15" s="12">
        <v>13</v>
      </c>
      <c r="B15" s="12">
        <v>10302523116</v>
      </c>
      <c r="C15" s="12" t="s">
        <v>216</v>
      </c>
      <c r="D15" s="12" t="s">
        <v>217</v>
      </c>
      <c r="E15" s="12" t="s">
        <v>195</v>
      </c>
      <c r="F15" s="12" t="s">
        <v>196</v>
      </c>
      <c r="G15" s="12">
        <v>97.9</v>
      </c>
      <c r="H15" s="12">
        <v>121</v>
      </c>
      <c r="I15" s="13">
        <v>72.966700000000003</v>
      </c>
      <c r="J15" s="14"/>
      <c r="K15" s="12"/>
      <c r="L15" s="13">
        <f t="shared" si="2"/>
        <v>72.966700000000003</v>
      </c>
      <c r="M15" s="12" t="s">
        <v>376</v>
      </c>
      <c r="N15" s="13">
        <v>81.489999999999995</v>
      </c>
      <c r="O15" s="13"/>
      <c r="P15" s="13">
        <f t="shared" si="0"/>
        <v>77.228350000000006</v>
      </c>
      <c r="Q15" s="15">
        <v>1</v>
      </c>
      <c r="R15" s="16" t="s">
        <v>448</v>
      </c>
    </row>
    <row r="16" spans="1:18" ht="24.75" customHeight="1">
      <c r="A16" s="12">
        <v>14</v>
      </c>
      <c r="B16" s="12">
        <v>10302524009</v>
      </c>
      <c r="C16" s="12" t="s">
        <v>232</v>
      </c>
      <c r="D16" s="12" t="s">
        <v>233</v>
      </c>
      <c r="E16" s="12" t="s">
        <v>172</v>
      </c>
      <c r="F16" s="12" t="s">
        <v>173</v>
      </c>
      <c r="G16" s="12">
        <v>101.3</v>
      </c>
      <c r="H16" s="12">
        <v>115</v>
      </c>
      <c r="I16" s="13">
        <v>72.099999999999994</v>
      </c>
      <c r="J16" s="14"/>
      <c r="K16" s="12"/>
      <c r="L16" s="13">
        <f t="shared" si="2"/>
        <v>72.099999999999994</v>
      </c>
      <c r="M16" s="12" t="s">
        <v>377</v>
      </c>
      <c r="N16" s="13">
        <v>82.14</v>
      </c>
      <c r="O16" s="13"/>
      <c r="P16" s="13">
        <f t="shared" si="0"/>
        <v>77.12</v>
      </c>
      <c r="Q16" s="15">
        <v>1</v>
      </c>
      <c r="R16" s="16" t="s">
        <v>448</v>
      </c>
    </row>
    <row r="17" spans="1:18" ht="24.75" customHeight="1">
      <c r="A17" s="12">
        <v>15</v>
      </c>
      <c r="B17" s="12">
        <v>10302525101</v>
      </c>
      <c r="C17" s="12" t="s">
        <v>254</v>
      </c>
      <c r="D17" s="12" t="s">
        <v>255</v>
      </c>
      <c r="E17" s="12" t="s">
        <v>172</v>
      </c>
      <c r="F17" s="12" t="s">
        <v>180</v>
      </c>
      <c r="G17" s="12">
        <v>88.7</v>
      </c>
      <c r="H17" s="12">
        <v>102</v>
      </c>
      <c r="I17" s="13">
        <v>63.566699999999997</v>
      </c>
      <c r="J17" s="14"/>
      <c r="K17" s="12"/>
      <c r="L17" s="13">
        <f t="shared" si="2"/>
        <v>63.566699999999997</v>
      </c>
      <c r="M17" s="12" t="s">
        <v>378</v>
      </c>
      <c r="N17" s="13">
        <v>82.78</v>
      </c>
      <c r="O17" s="13"/>
      <c r="P17" s="13">
        <f t="shared" si="0"/>
        <v>73.173349999999999</v>
      </c>
      <c r="Q17" s="15">
        <v>1</v>
      </c>
      <c r="R17" s="16" t="s">
        <v>448</v>
      </c>
    </row>
    <row r="18" spans="1:18" ht="24.75" customHeight="1">
      <c r="A18" s="12">
        <v>16</v>
      </c>
      <c r="B18" s="12">
        <v>10102511820</v>
      </c>
      <c r="C18" s="12" t="s">
        <v>64</v>
      </c>
      <c r="D18" s="12" t="s">
        <v>65</v>
      </c>
      <c r="E18" s="12" t="s">
        <v>52</v>
      </c>
      <c r="F18" s="12" t="s">
        <v>53</v>
      </c>
      <c r="G18" s="12">
        <v>95.3</v>
      </c>
      <c r="H18" s="12">
        <v>108</v>
      </c>
      <c r="I18" s="13">
        <v>67.7667</v>
      </c>
      <c r="J18" s="14" t="s">
        <v>362</v>
      </c>
      <c r="K18" s="12" t="s">
        <v>363</v>
      </c>
      <c r="L18" s="13">
        <f t="shared" si="2"/>
        <v>72.7667</v>
      </c>
      <c r="M18" s="12" t="s">
        <v>379</v>
      </c>
      <c r="N18" s="13">
        <v>84.54</v>
      </c>
      <c r="O18" s="13"/>
      <c r="P18" s="13">
        <f t="shared" si="0"/>
        <v>78.653350000000003</v>
      </c>
      <c r="Q18" s="15">
        <v>1</v>
      </c>
      <c r="R18" s="16" t="s">
        <v>448</v>
      </c>
    </row>
    <row r="19" spans="1:18" ht="24.75" customHeight="1">
      <c r="A19" s="12">
        <v>17</v>
      </c>
      <c r="B19" s="12">
        <v>10302524922</v>
      </c>
      <c r="C19" s="12" t="s">
        <v>248</v>
      </c>
      <c r="D19" s="12" t="s">
        <v>249</v>
      </c>
      <c r="E19" s="12" t="s">
        <v>52</v>
      </c>
      <c r="F19" s="12" t="s">
        <v>190</v>
      </c>
      <c r="G19" s="12">
        <v>99.2</v>
      </c>
      <c r="H19" s="12">
        <v>123</v>
      </c>
      <c r="I19" s="13">
        <v>74.066699999999997</v>
      </c>
      <c r="J19" s="14"/>
      <c r="K19" s="12"/>
      <c r="L19" s="13">
        <f t="shared" si="2"/>
        <v>74.066699999999997</v>
      </c>
      <c r="M19" s="12" t="s">
        <v>380</v>
      </c>
      <c r="N19" s="13">
        <v>83.66</v>
      </c>
      <c r="O19" s="13"/>
      <c r="P19" s="13">
        <f t="shared" si="0"/>
        <v>78.863349999999997</v>
      </c>
      <c r="Q19" s="15">
        <v>1</v>
      </c>
      <c r="R19" s="16" t="s">
        <v>448</v>
      </c>
    </row>
    <row r="20" spans="1:18" ht="24.75" customHeight="1">
      <c r="A20" s="12">
        <v>18</v>
      </c>
      <c r="B20" s="12">
        <v>10302524029</v>
      </c>
      <c r="C20" s="12" t="s">
        <v>234</v>
      </c>
      <c r="D20" s="12" t="s">
        <v>235</v>
      </c>
      <c r="E20" s="12" t="s">
        <v>209</v>
      </c>
      <c r="F20" s="12" t="s">
        <v>210</v>
      </c>
      <c r="G20" s="12">
        <v>92</v>
      </c>
      <c r="H20" s="12">
        <v>116</v>
      </c>
      <c r="I20" s="13">
        <v>69.333299999999994</v>
      </c>
      <c r="J20" s="14"/>
      <c r="K20" s="12"/>
      <c r="L20" s="13">
        <f t="shared" si="2"/>
        <v>69.333299999999994</v>
      </c>
      <c r="M20" s="12" t="s">
        <v>382</v>
      </c>
      <c r="N20" s="13">
        <v>82.18</v>
      </c>
      <c r="O20" s="13"/>
      <c r="P20" s="13">
        <f t="shared" si="0"/>
        <v>75.756650000000008</v>
      </c>
      <c r="Q20" s="15">
        <v>1</v>
      </c>
      <c r="R20" s="16" t="s">
        <v>448</v>
      </c>
    </row>
    <row r="21" spans="1:18" ht="24.75" customHeight="1">
      <c r="A21" s="12">
        <v>19</v>
      </c>
      <c r="B21" s="12">
        <v>10102517304</v>
      </c>
      <c r="C21" s="12" t="s">
        <v>138</v>
      </c>
      <c r="D21" s="12" t="s">
        <v>139</v>
      </c>
      <c r="E21" s="12" t="s">
        <v>40</v>
      </c>
      <c r="F21" s="12" t="s">
        <v>41</v>
      </c>
      <c r="G21" s="12">
        <v>101.2</v>
      </c>
      <c r="H21" s="12">
        <v>106</v>
      </c>
      <c r="I21" s="13">
        <v>69.066699999999997</v>
      </c>
      <c r="J21" s="14" t="s">
        <v>364</v>
      </c>
      <c r="K21" s="12" t="s">
        <v>355</v>
      </c>
      <c r="L21" s="13">
        <f t="shared" ref="L21:L26" si="3">I21+K21</f>
        <v>74.066699999999997</v>
      </c>
      <c r="M21" s="12" t="s">
        <v>384</v>
      </c>
      <c r="N21" s="13">
        <v>82.08</v>
      </c>
      <c r="O21" s="13"/>
      <c r="P21" s="13">
        <f t="shared" si="0"/>
        <v>78.073350000000005</v>
      </c>
      <c r="Q21" s="15">
        <v>1</v>
      </c>
      <c r="R21" s="16" t="s">
        <v>448</v>
      </c>
    </row>
    <row r="22" spans="1:18" ht="24.75" customHeight="1">
      <c r="A22" s="12">
        <v>20</v>
      </c>
      <c r="B22" s="12">
        <v>10302522713</v>
      </c>
      <c r="C22" s="12" t="s">
        <v>186</v>
      </c>
      <c r="D22" s="12" t="s">
        <v>187</v>
      </c>
      <c r="E22" s="12" t="s">
        <v>188</v>
      </c>
      <c r="F22" s="12" t="s">
        <v>189</v>
      </c>
      <c r="G22" s="12">
        <v>105.8</v>
      </c>
      <c r="H22" s="12">
        <v>109</v>
      </c>
      <c r="I22" s="13">
        <v>71.599999999999994</v>
      </c>
      <c r="J22" s="14"/>
      <c r="K22" s="12"/>
      <c r="L22" s="13">
        <f t="shared" si="3"/>
        <v>71.599999999999994</v>
      </c>
      <c r="M22" s="12" t="s">
        <v>386</v>
      </c>
      <c r="N22" s="13">
        <v>82.4</v>
      </c>
      <c r="O22" s="13"/>
      <c r="P22" s="13">
        <f t="shared" si="0"/>
        <v>77</v>
      </c>
      <c r="Q22" s="15">
        <v>1</v>
      </c>
      <c r="R22" s="16" t="s">
        <v>448</v>
      </c>
    </row>
    <row r="23" spans="1:18" ht="24.75" customHeight="1">
      <c r="A23" s="12">
        <v>21</v>
      </c>
      <c r="B23" s="12">
        <v>10302523221</v>
      </c>
      <c r="C23" s="12" t="s">
        <v>218</v>
      </c>
      <c r="D23" s="12" t="s">
        <v>219</v>
      </c>
      <c r="E23" s="12" t="s">
        <v>202</v>
      </c>
      <c r="F23" s="12" t="s">
        <v>203</v>
      </c>
      <c r="G23" s="12">
        <v>92.3</v>
      </c>
      <c r="H23" s="12">
        <v>107</v>
      </c>
      <c r="I23" s="13">
        <v>66.433300000000003</v>
      </c>
      <c r="J23" s="14"/>
      <c r="K23" s="12"/>
      <c r="L23" s="13">
        <f t="shared" si="3"/>
        <v>66.433300000000003</v>
      </c>
      <c r="M23" s="12" t="s">
        <v>389</v>
      </c>
      <c r="N23" s="13">
        <v>81.099999999999994</v>
      </c>
      <c r="O23" s="13"/>
      <c r="P23" s="13">
        <f t="shared" si="0"/>
        <v>73.766649999999998</v>
      </c>
      <c r="Q23" s="15">
        <v>1</v>
      </c>
      <c r="R23" s="16" t="s">
        <v>448</v>
      </c>
    </row>
    <row r="24" spans="1:18" ht="24.75" customHeight="1">
      <c r="A24" s="12">
        <v>22</v>
      </c>
      <c r="B24" s="12">
        <v>10302525016</v>
      </c>
      <c r="C24" s="12" t="s">
        <v>252</v>
      </c>
      <c r="D24" s="12" t="s">
        <v>253</v>
      </c>
      <c r="E24" s="12" t="s">
        <v>202</v>
      </c>
      <c r="F24" s="12" t="s">
        <v>211</v>
      </c>
      <c r="G24" s="12">
        <v>110.3</v>
      </c>
      <c r="H24" s="12">
        <v>98</v>
      </c>
      <c r="I24" s="13">
        <v>69.433300000000003</v>
      </c>
      <c r="J24" s="14"/>
      <c r="K24" s="12"/>
      <c r="L24" s="13">
        <f t="shared" si="3"/>
        <v>69.433300000000003</v>
      </c>
      <c r="M24" s="12" t="s">
        <v>390</v>
      </c>
      <c r="N24" s="13">
        <v>82.8</v>
      </c>
      <c r="O24" s="13"/>
      <c r="P24" s="13">
        <f t="shared" si="0"/>
        <v>76.116649999999993</v>
      </c>
      <c r="Q24" s="15">
        <v>1</v>
      </c>
      <c r="R24" s="16" t="s">
        <v>448</v>
      </c>
    </row>
    <row r="25" spans="1:18" ht="24.75" customHeight="1">
      <c r="A25" s="12">
        <v>23</v>
      </c>
      <c r="B25" s="12">
        <v>10102513617</v>
      </c>
      <c r="C25" s="12" t="s">
        <v>77</v>
      </c>
      <c r="D25" s="12" t="s">
        <v>78</v>
      </c>
      <c r="E25" s="12" t="s">
        <v>31</v>
      </c>
      <c r="F25" s="12" t="s">
        <v>32</v>
      </c>
      <c r="G25" s="12">
        <v>105</v>
      </c>
      <c r="H25" s="12">
        <v>112</v>
      </c>
      <c r="I25" s="13">
        <v>72.333299999999994</v>
      </c>
      <c r="J25" s="14"/>
      <c r="K25" s="12"/>
      <c r="L25" s="13">
        <f t="shared" si="3"/>
        <v>72.333299999999994</v>
      </c>
      <c r="M25" s="12" t="s">
        <v>392</v>
      </c>
      <c r="N25" s="13">
        <v>84.7</v>
      </c>
      <c r="O25" s="13"/>
      <c r="P25" s="13">
        <f t="shared" si="0"/>
        <v>78.516649999999998</v>
      </c>
      <c r="Q25" s="15">
        <v>1</v>
      </c>
      <c r="R25" s="16" t="s">
        <v>448</v>
      </c>
    </row>
    <row r="26" spans="1:18" ht="33.75" customHeight="1">
      <c r="A26" s="12">
        <v>24</v>
      </c>
      <c r="B26" s="12">
        <v>10302522901</v>
      </c>
      <c r="C26" s="12" t="s">
        <v>204</v>
      </c>
      <c r="D26" s="12" t="s">
        <v>205</v>
      </c>
      <c r="E26" s="12" t="s">
        <v>206</v>
      </c>
      <c r="F26" s="12" t="s">
        <v>207</v>
      </c>
      <c r="G26" s="12">
        <v>90.6</v>
      </c>
      <c r="H26" s="12">
        <v>112</v>
      </c>
      <c r="I26" s="13">
        <v>67.533299999999997</v>
      </c>
      <c r="J26" s="14"/>
      <c r="K26" s="12"/>
      <c r="L26" s="13">
        <f t="shared" si="3"/>
        <v>67.533299999999997</v>
      </c>
      <c r="M26" s="12" t="s">
        <v>421</v>
      </c>
      <c r="N26" s="13">
        <v>78.36</v>
      </c>
      <c r="O26" s="13">
        <v>81.56</v>
      </c>
      <c r="P26" s="13">
        <f t="shared" si="0"/>
        <v>72.946650000000005</v>
      </c>
      <c r="Q26" s="15">
        <v>1</v>
      </c>
      <c r="R26" s="16"/>
    </row>
    <row r="27" spans="1:18" ht="24.75" customHeight="1">
      <c r="A27" s="12">
        <v>25</v>
      </c>
      <c r="B27" s="12">
        <v>10302525313</v>
      </c>
      <c r="C27" s="12" t="s">
        <v>258</v>
      </c>
      <c r="D27" s="12" t="s">
        <v>259</v>
      </c>
      <c r="E27" s="12" t="s">
        <v>177</v>
      </c>
      <c r="F27" s="12" t="s">
        <v>178</v>
      </c>
      <c r="G27" s="12">
        <v>111.6</v>
      </c>
      <c r="H27" s="12">
        <v>104</v>
      </c>
      <c r="I27" s="13">
        <v>71.866699999999994</v>
      </c>
      <c r="J27" s="14"/>
      <c r="K27" s="12"/>
      <c r="L27" s="13">
        <f t="shared" ref="L27:L38" si="4">I27+K27</f>
        <v>71.866699999999994</v>
      </c>
      <c r="M27" s="12" t="s">
        <v>381</v>
      </c>
      <c r="N27" s="13">
        <v>83.18</v>
      </c>
      <c r="O27" s="13"/>
      <c r="P27" s="13">
        <f t="shared" si="0"/>
        <v>77.523349999999994</v>
      </c>
      <c r="Q27" s="15">
        <v>1</v>
      </c>
      <c r="R27" s="16" t="s">
        <v>448</v>
      </c>
    </row>
    <row r="28" spans="1:18" ht="24.75" customHeight="1">
      <c r="A28" s="12">
        <v>26</v>
      </c>
      <c r="B28" s="12">
        <v>10302525227</v>
      </c>
      <c r="C28" s="12" t="s">
        <v>256</v>
      </c>
      <c r="D28" s="12" t="s">
        <v>257</v>
      </c>
      <c r="E28" s="12" t="s">
        <v>34</v>
      </c>
      <c r="F28" s="12" t="s">
        <v>179</v>
      </c>
      <c r="G28" s="12">
        <v>108</v>
      </c>
      <c r="H28" s="12">
        <v>113</v>
      </c>
      <c r="I28" s="13">
        <v>73.666700000000006</v>
      </c>
      <c r="J28" s="14"/>
      <c r="K28" s="12"/>
      <c r="L28" s="13">
        <f t="shared" si="4"/>
        <v>73.666700000000006</v>
      </c>
      <c r="M28" s="12" t="s">
        <v>400</v>
      </c>
      <c r="N28" s="13">
        <v>82.4</v>
      </c>
      <c r="O28" s="13">
        <v>81.56</v>
      </c>
      <c r="P28" s="13">
        <f t="shared" si="0"/>
        <v>78.033350000000013</v>
      </c>
      <c r="Q28" s="15">
        <v>1</v>
      </c>
      <c r="R28" s="16" t="s">
        <v>448</v>
      </c>
    </row>
    <row r="29" spans="1:18" ht="24.75" customHeight="1">
      <c r="A29" s="12">
        <v>27</v>
      </c>
      <c r="B29" s="12">
        <v>10102513814</v>
      </c>
      <c r="C29" s="12" t="s">
        <v>79</v>
      </c>
      <c r="D29" s="12" t="s">
        <v>80</v>
      </c>
      <c r="E29" s="12" t="s">
        <v>34</v>
      </c>
      <c r="F29" s="12" t="s">
        <v>35</v>
      </c>
      <c r="G29" s="12">
        <v>108.8</v>
      </c>
      <c r="H29" s="12">
        <v>118</v>
      </c>
      <c r="I29" s="13">
        <v>75.599999999999994</v>
      </c>
      <c r="J29" s="14"/>
      <c r="K29" s="12"/>
      <c r="L29" s="13">
        <f t="shared" si="4"/>
        <v>75.599999999999994</v>
      </c>
      <c r="M29" s="12" t="s">
        <v>396</v>
      </c>
      <c r="N29" s="13">
        <v>82.54</v>
      </c>
      <c r="O29" s="13"/>
      <c r="P29" s="13">
        <f t="shared" si="0"/>
        <v>79.069999999999993</v>
      </c>
      <c r="Q29" s="15">
        <v>1</v>
      </c>
      <c r="R29" s="16" t="s">
        <v>448</v>
      </c>
    </row>
    <row r="30" spans="1:18" ht="24.75" customHeight="1">
      <c r="A30" s="12">
        <v>28</v>
      </c>
      <c r="B30" s="12">
        <v>10102516524</v>
      </c>
      <c r="C30" s="12" t="s">
        <v>108</v>
      </c>
      <c r="D30" s="12" t="s">
        <v>109</v>
      </c>
      <c r="E30" s="12" t="s">
        <v>38</v>
      </c>
      <c r="F30" s="12" t="s">
        <v>39</v>
      </c>
      <c r="G30" s="12">
        <v>106.5</v>
      </c>
      <c r="H30" s="12">
        <v>110</v>
      </c>
      <c r="I30" s="13">
        <v>72.166700000000006</v>
      </c>
      <c r="J30" s="14"/>
      <c r="K30" s="12"/>
      <c r="L30" s="13">
        <f t="shared" si="4"/>
        <v>72.166700000000006</v>
      </c>
      <c r="M30" s="12" t="s">
        <v>424</v>
      </c>
      <c r="N30" s="13">
        <v>82.4</v>
      </c>
      <c r="O30" s="13"/>
      <c r="P30" s="13">
        <f t="shared" si="0"/>
        <v>77.283350000000013</v>
      </c>
      <c r="Q30" s="15">
        <v>1</v>
      </c>
      <c r="R30" s="16" t="s">
        <v>448</v>
      </c>
    </row>
    <row r="31" spans="1:18" ht="24.75" customHeight="1">
      <c r="A31" s="12">
        <v>29</v>
      </c>
      <c r="B31" s="12">
        <v>10302523028</v>
      </c>
      <c r="C31" s="12" t="s">
        <v>212</v>
      </c>
      <c r="D31" s="12" t="s">
        <v>213</v>
      </c>
      <c r="E31" s="12" t="s">
        <v>184</v>
      </c>
      <c r="F31" s="12" t="s">
        <v>185</v>
      </c>
      <c r="G31" s="12">
        <v>109.6</v>
      </c>
      <c r="H31" s="12">
        <v>121</v>
      </c>
      <c r="I31" s="13">
        <v>76.866699999999994</v>
      </c>
      <c r="J31" s="14" t="s">
        <v>361</v>
      </c>
      <c r="K31" s="12" t="s">
        <v>355</v>
      </c>
      <c r="L31" s="13">
        <f t="shared" si="4"/>
        <v>81.866699999999994</v>
      </c>
      <c r="M31" s="12" t="s">
        <v>412</v>
      </c>
      <c r="N31" s="13">
        <v>77.64</v>
      </c>
      <c r="O31" s="13"/>
      <c r="P31" s="13">
        <f t="shared" si="0"/>
        <v>79.753349999999998</v>
      </c>
      <c r="Q31" s="15">
        <v>1</v>
      </c>
      <c r="R31" s="16" t="s">
        <v>448</v>
      </c>
    </row>
    <row r="32" spans="1:18" ht="24.75" customHeight="1">
      <c r="A32" s="12">
        <v>30</v>
      </c>
      <c r="B32" s="12">
        <v>10202521914</v>
      </c>
      <c r="C32" s="12" t="s">
        <v>156</v>
      </c>
      <c r="D32" s="12" t="s">
        <v>157</v>
      </c>
      <c r="E32" s="12" t="s">
        <v>23</v>
      </c>
      <c r="F32" s="12" t="s">
        <v>110</v>
      </c>
      <c r="G32" s="12">
        <v>113.53</v>
      </c>
      <c r="H32" s="12">
        <v>117</v>
      </c>
      <c r="I32" s="13">
        <v>76.843299999999999</v>
      </c>
      <c r="J32" s="14"/>
      <c r="K32" s="12"/>
      <c r="L32" s="13">
        <f t="shared" si="4"/>
        <v>76.843299999999999</v>
      </c>
      <c r="M32" s="12" t="s">
        <v>408</v>
      </c>
      <c r="N32" s="13">
        <v>85.62</v>
      </c>
      <c r="O32" s="13"/>
      <c r="P32" s="13">
        <f t="shared" si="0"/>
        <v>81.231650000000002</v>
      </c>
      <c r="Q32" s="15">
        <v>1</v>
      </c>
      <c r="R32" s="16" t="s">
        <v>448</v>
      </c>
    </row>
    <row r="33" spans="1:18" ht="24.75" customHeight="1">
      <c r="A33" s="12">
        <v>31</v>
      </c>
      <c r="B33" s="12">
        <v>10202521420</v>
      </c>
      <c r="C33" s="12" t="s">
        <v>152</v>
      </c>
      <c r="D33" s="12" t="s">
        <v>153</v>
      </c>
      <c r="E33" s="12" t="s">
        <v>23</v>
      </c>
      <c r="F33" s="12" t="s">
        <v>110</v>
      </c>
      <c r="G33" s="12">
        <v>109.23</v>
      </c>
      <c r="H33" s="12">
        <v>128</v>
      </c>
      <c r="I33" s="13">
        <v>79.076700000000002</v>
      </c>
      <c r="J33" s="14"/>
      <c r="K33" s="12"/>
      <c r="L33" s="13">
        <f t="shared" si="4"/>
        <v>79.076700000000002</v>
      </c>
      <c r="M33" s="12" t="s">
        <v>430</v>
      </c>
      <c r="N33" s="13">
        <v>82.16</v>
      </c>
      <c r="O33" s="13"/>
      <c r="P33" s="13">
        <f t="shared" si="0"/>
        <v>80.618349999999992</v>
      </c>
      <c r="Q33" s="15">
        <v>2</v>
      </c>
      <c r="R33" s="16" t="s">
        <v>448</v>
      </c>
    </row>
    <row r="34" spans="1:18" ht="24.75" customHeight="1">
      <c r="A34" s="12">
        <v>32</v>
      </c>
      <c r="B34" s="12">
        <v>10202520620</v>
      </c>
      <c r="C34" s="12" t="s">
        <v>146</v>
      </c>
      <c r="D34" s="12" t="s">
        <v>147</v>
      </c>
      <c r="E34" s="12" t="s">
        <v>23</v>
      </c>
      <c r="F34" s="12" t="s">
        <v>110</v>
      </c>
      <c r="G34" s="12">
        <v>116.66</v>
      </c>
      <c r="H34" s="12">
        <v>115</v>
      </c>
      <c r="I34" s="13">
        <v>77.22</v>
      </c>
      <c r="J34" s="14"/>
      <c r="K34" s="12"/>
      <c r="L34" s="13">
        <f t="shared" si="4"/>
        <v>77.22</v>
      </c>
      <c r="M34" s="12" t="s">
        <v>393</v>
      </c>
      <c r="N34" s="13">
        <v>82.56</v>
      </c>
      <c r="O34" s="13"/>
      <c r="P34" s="13">
        <f t="shared" si="0"/>
        <v>79.89</v>
      </c>
      <c r="Q34" s="15">
        <v>3</v>
      </c>
      <c r="R34" s="16" t="s">
        <v>448</v>
      </c>
    </row>
    <row r="35" spans="1:18" ht="24.75" customHeight="1">
      <c r="A35" s="12">
        <v>33</v>
      </c>
      <c r="B35" s="12">
        <v>10202521007</v>
      </c>
      <c r="C35" s="12" t="s">
        <v>150</v>
      </c>
      <c r="D35" s="12" t="s">
        <v>151</v>
      </c>
      <c r="E35" s="12" t="s">
        <v>23</v>
      </c>
      <c r="F35" s="12" t="s">
        <v>110</v>
      </c>
      <c r="G35" s="12">
        <v>102.71</v>
      </c>
      <c r="H35" s="12">
        <v>110</v>
      </c>
      <c r="I35" s="13">
        <v>70.903300000000002</v>
      </c>
      <c r="J35" s="14" t="s">
        <v>366</v>
      </c>
      <c r="K35" s="12" t="s">
        <v>355</v>
      </c>
      <c r="L35" s="13">
        <f t="shared" si="4"/>
        <v>75.903300000000002</v>
      </c>
      <c r="M35" s="12" t="s">
        <v>431</v>
      </c>
      <c r="N35" s="13">
        <v>83.46</v>
      </c>
      <c r="O35" s="13"/>
      <c r="P35" s="13">
        <f t="shared" ref="P35:P66" si="5">(L35+N35)/2</f>
        <v>79.681649999999991</v>
      </c>
      <c r="Q35" s="15">
        <v>4</v>
      </c>
      <c r="R35" s="16" t="s">
        <v>448</v>
      </c>
    </row>
    <row r="36" spans="1:18" ht="24.75" customHeight="1">
      <c r="A36" s="12">
        <v>34</v>
      </c>
      <c r="B36" s="12">
        <v>10202516801</v>
      </c>
      <c r="C36" s="12" t="s">
        <v>127</v>
      </c>
      <c r="D36" s="12" t="s">
        <v>128</v>
      </c>
      <c r="E36" s="12" t="s">
        <v>23</v>
      </c>
      <c r="F36" s="12" t="s">
        <v>110</v>
      </c>
      <c r="G36" s="12">
        <v>113.99</v>
      </c>
      <c r="H36" s="12">
        <v>116</v>
      </c>
      <c r="I36" s="13">
        <v>76.663300000000007</v>
      </c>
      <c r="J36" s="14"/>
      <c r="K36" s="12"/>
      <c r="L36" s="13">
        <f t="shared" si="4"/>
        <v>76.663300000000007</v>
      </c>
      <c r="M36" s="12" t="s">
        <v>403</v>
      </c>
      <c r="N36" s="13">
        <v>81.28</v>
      </c>
      <c r="O36" s="13"/>
      <c r="P36" s="13">
        <f t="shared" si="5"/>
        <v>78.971650000000011</v>
      </c>
      <c r="Q36" s="15">
        <v>5</v>
      </c>
      <c r="R36" s="16" t="s">
        <v>448</v>
      </c>
    </row>
    <row r="37" spans="1:18" ht="24.75" customHeight="1">
      <c r="A37" s="12">
        <v>35</v>
      </c>
      <c r="B37" s="12">
        <v>10202522401</v>
      </c>
      <c r="C37" s="12" t="s">
        <v>167</v>
      </c>
      <c r="D37" s="12" t="s">
        <v>168</v>
      </c>
      <c r="E37" s="12" t="s">
        <v>23</v>
      </c>
      <c r="F37" s="12" t="s">
        <v>110</v>
      </c>
      <c r="G37" s="12">
        <v>105.56</v>
      </c>
      <c r="H37" s="12">
        <v>117</v>
      </c>
      <c r="I37" s="13">
        <v>74.186700000000002</v>
      </c>
      <c r="J37" s="14"/>
      <c r="K37" s="12"/>
      <c r="L37" s="13">
        <f t="shared" si="4"/>
        <v>74.186700000000002</v>
      </c>
      <c r="M37" s="12" t="s">
        <v>432</v>
      </c>
      <c r="N37" s="13">
        <v>83.58</v>
      </c>
      <c r="O37" s="13"/>
      <c r="P37" s="13">
        <f t="shared" si="5"/>
        <v>78.883350000000007</v>
      </c>
      <c r="Q37" s="15">
        <v>6</v>
      </c>
      <c r="R37" s="16" t="s">
        <v>448</v>
      </c>
    </row>
    <row r="38" spans="1:18" ht="24.75" customHeight="1">
      <c r="A38" s="12">
        <v>36</v>
      </c>
      <c r="B38" s="12">
        <v>10202517216</v>
      </c>
      <c r="C38" s="12" t="s">
        <v>136</v>
      </c>
      <c r="D38" s="12" t="s">
        <v>137</v>
      </c>
      <c r="E38" s="12" t="s">
        <v>23</v>
      </c>
      <c r="F38" s="12" t="s">
        <v>110</v>
      </c>
      <c r="G38" s="12">
        <v>113.38</v>
      </c>
      <c r="H38" s="12">
        <v>111</v>
      </c>
      <c r="I38" s="13">
        <v>74.793300000000002</v>
      </c>
      <c r="J38" s="14"/>
      <c r="K38" s="12"/>
      <c r="L38" s="13">
        <f t="shared" si="4"/>
        <v>74.793300000000002</v>
      </c>
      <c r="M38" s="12" t="s">
        <v>389</v>
      </c>
      <c r="N38" s="13">
        <v>82.92</v>
      </c>
      <c r="O38" s="13"/>
      <c r="P38" s="13">
        <f t="shared" si="5"/>
        <v>78.856650000000002</v>
      </c>
      <c r="Q38" s="15">
        <v>7</v>
      </c>
      <c r="R38" s="16" t="s">
        <v>448</v>
      </c>
    </row>
    <row r="39" spans="1:18" ht="24.75" customHeight="1">
      <c r="A39" s="12">
        <v>37</v>
      </c>
      <c r="B39" s="12">
        <v>10202522111</v>
      </c>
      <c r="C39" s="12" t="s">
        <v>161</v>
      </c>
      <c r="D39" s="12" t="s">
        <v>162</v>
      </c>
      <c r="E39" s="12" t="s">
        <v>23</v>
      </c>
      <c r="F39" s="12" t="s">
        <v>115</v>
      </c>
      <c r="G39" s="12">
        <v>120.19</v>
      </c>
      <c r="H39" s="12">
        <v>123</v>
      </c>
      <c r="I39" s="13">
        <v>81.063299999999998</v>
      </c>
      <c r="J39" s="14"/>
      <c r="K39" s="12"/>
      <c r="L39" s="13">
        <f t="shared" ref="L39:L45" si="6">I39+K39</f>
        <v>81.063299999999998</v>
      </c>
      <c r="M39" s="12" t="s">
        <v>394</v>
      </c>
      <c r="N39" s="13">
        <v>85.42</v>
      </c>
      <c r="O39" s="13"/>
      <c r="P39" s="13">
        <f t="shared" si="5"/>
        <v>83.241649999999993</v>
      </c>
      <c r="Q39" s="15">
        <v>1</v>
      </c>
      <c r="R39" s="16" t="s">
        <v>448</v>
      </c>
    </row>
    <row r="40" spans="1:18" ht="24.75" customHeight="1">
      <c r="A40" s="12">
        <v>38</v>
      </c>
      <c r="B40" s="12">
        <v>10202521917</v>
      </c>
      <c r="C40" s="12" t="s">
        <v>158</v>
      </c>
      <c r="D40" s="12" t="s">
        <v>159</v>
      </c>
      <c r="E40" s="12" t="s">
        <v>23</v>
      </c>
      <c r="F40" s="12" t="s">
        <v>115</v>
      </c>
      <c r="G40" s="12">
        <v>110.08</v>
      </c>
      <c r="H40" s="12">
        <v>113</v>
      </c>
      <c r="I40" s="13">
        <v>74.36</v>
      </c>
      <c r="J40" s="14"/>
      <c r="K40" s="12"/>
      <c r="L40" s="13">
        <f t="shared" si="6"/>
        <v>74.36</v>
      </c>
      <c r="M40" s="12" t="s">
        <v>397</v>
      </c>
      <c r="N40" s="13">
        <v>84.68</v>
      </c>
      <c r="O40" s="13"/>
      <c r="P40" s="13">
        <f t="shared" si="5"/>
        <v>79.52000000000001</v>
      </c>
      <c r="Q40" s="15">
        <v>2</v>
      </c>
      <c r="R40" s="16" t="s">
        <v>448</v>
      </c>
    </row>
    <row r="41" spans="1:18" ht="24.75" customHeight="1">
      <c r="A41" s="12">
        <v>39</v>
      </c>
      <c r="B41" s="12">
        <v>10202516719</v>
      </c>
      <c r="C41" s="12" t="s">
        <v>121</v>
      </c>
      <c r="D41" s="12" t="s">
        <v>122</v>
      </c>
      <c r="E41" s="12" t="s">
        <v>23</v>
      </c>
      <c r="F41" s="12" t="s">
        <v>115</v>
      </c>
      <c r="G41" s="12">
        <v>110.35</v>
      </c>
      <c r="H41" s="12">
        <v>112</v>
      </c>
      <c r="I41" s="13">
        <v>74.116699999999994</v>
      </c>
      <c r="J41" s="14"/>
      <c r="K41" s="12"/>
      <c r="L41" s="13">
        <f t="shared" si="6"/>
        <v>74.116699999999994</v>
      </c>
      <c r="M41" s="12" t="s">
        <v>398</v>
      </c>
      <c r="N41" s="13">
        <v>84.84</v>
      </c>
      <c r="O41" s="13"/>
      <c r="P41" s="13">
        <f t="shared" si="5"/>
        <v>79.478350000000006</v>
      </c>
      <c r="Q41" s="15">
        <v>3</v>
      </c>
      <c r="R41" s="16" t="s">
        <v>448</v>
      </c>
    </row>
    <row r="42" spans="1:18" ht="24.75" customHeight="1">
      <c r="A42" s="12">
        <v>40</v>
      </c>
      <c r="B42" s="12">
        <v>10202516726</v>
      </c>
      <c r="C42" s="12" t="s">
        <v>125</v>
      </c>
      <c r="D42" s="12" t="s">
        <v>126</v>
      </c>
      <c r="E42" s="12" t="s">
        <v>23</v>
      </c>
      <c r="F42" s="12" t="s">
        <v>115</v>
      </c>
      <c r="G42" s="12">
        <v>115.74</v>
      </c>
      <c r="H42" s="12">
        <v>111</v>
      </c>
      <c r="I42" s="13">
        <v>75.58</v>
      </c>
      <c r="J42" s="14"/>
      <c r="K42" s="12"/>
      <c r="L42" s="13">
        <f t="shared" si="6"/>
        <v>75.58</v>
      </c>
      <c r="M42" s="12" t="s">
        <v>395</v>
      </c>
      <c r="N42" s="13">
        <v>82.6</v>
      </c>
      <c r="O42" s="13"/>
      <c r="P42" s="13">
        <f t="shared" si="5"/>
        <v>79.09</v>
      </c>
      <c r="Q42" s="15">
        <v>4</v>
      </c>
      <c r="R42" s="16" t="s">
        <v>448</v>
      </c>
    </row>
    <row r="43" spans="1:18" ht="24.75" customHeight="1">
      <c r="A43" s="12">
        <v>41</v>
      </c>
      <c r="B43" s="12">
        <v>10202516929</v>
      </c>
      <c r="C43" s="12" t="s">
        <v>129</v>
      </c>
      <c r="D43" s="12" t="s">
        <v>130</v>
      </c>
      <c r="E43" s="12" t="s">
        <v>23</v>
      </c>
      <c r="F43" s="12" t="s">
        <v>115</v>
      </c>
      <c r="G43" s="12">
        <v>111.3</v>
      </c>
      <c r="H43" s="12">
        <v>106</v>
      </c>
      <c r="I43" s="13">
        <v>72.433300000000003</v>
      </c>
      <c r="J43" s="14"/>
      <c r="K43" s="12"/>
      <c r="L43" s="13">
        <f t="shared" si="6"/>
        <v>72.433300000000003</v>
      </c>
      <c r="M43" s="12" t="s">
        <v>402</v>
      </c>
      <c r="N43" s="13">
        <v>85.7</v>
      </c>
      <c r="O43" s="13"/>
      <c r="P43" s="13">
        <f t="shared" si="5"/>
        <v>79.06665000000001</v>
      </c>
      <c r="Q43" s="15">
        <v>5</v>
      </c>
      <c r="R43" s="16" t="s">
        <v>448</v>
      </c>
    </row>
    <row r="44" spans="1:18" ht="24.75" customHeight="1">
      <c r="A44" s="12">
        <v>42</v>
      </c>
      <c r="B44" s="12">
        <v>10202522007</v>
      </c>
      <c r="C44" s="12" t="s">
        <v>160</v>
      </c>
      <c r="D44" s="12" t="s">
        <v>74</v>
      </c>
      <c r="E44" s="12" t="s">
        <v>23</v>
      </c>
      <c r="F44" s="12" t="s">
        <v>115</v>
      </c>
      <c r="G44" s="12">
        <v>107.55</v>
      </c>
      <c r="H44" s="12">
        <v>98</v>
      </c>
      <c r="I44" s="13">
        <v>68.5167</v>
      </c>
      <c r="J44" s="14" t="s">
        <v>354</v>
      </c>
      <c r="K44" s="12" t="s">
        <v>359</v>
      </c>
      <c r="L44" s="13">
        <f t="shared" si="6"/>
        <v>73.5167</v>
      </c>
      <c r="M44" s="12" t="s">
        <v>400</v>
      </c>
      <c r="N44" s="13">
        <v>83.26</v>
      </c>
      <c r="O44" s="13"/>
      <c r="P44" s="13">
        <f t="shared" si="5"/>
        <v>78.388350000000003</v>
      </c>
      <c r="Q44" s="15">
        <v>6</v>
      </c>
      <c r="R44" s="16" t="s">
        <v>448</v>
      </c>
    </row>
    <row r="45" spans="1:18" ht="24.75" customHeight="1">
      <c r="A45" s="12">
        <v>43</v>
      </c>
      <c r="B45" s="12">
        <v>10202522308</v>
      </c>
      <c r="C45" s="12" t="s">
        <v>163</v>
      </c>
      <c r="D45" s="12" t="s">
        <v>164</v>
      </c>
      <c r="E45" s="12" t="s">
        <v>23</v>
      </c>
      <c r="F45" s="12" t="s">
        <v>115</v>
      </c>
      <c r="G45" s="12">
        <v>104.12</v>
      </c>
      <c r="H45" s="12">
        <v>120</v>
      </c>
      <c r="I45" s="13">
        <v>74.706699999999998</v>
      </c>
      <c r="J45" s="14"/>
      <c r="K45" s="12"/>
      <c r="L45" s="13">
        <f t="shared" si="6"/>
        <v>74.706699999999998</v>
      </c>
      <c r="M45" s="12" t="s">
        <v>396</v>
      </c>
      <c r="N45" s="13">
        <v>81.92</v>
      </c>
      <c r="O45" s="13"/>
      <c r="P45" s="13">
        <f t="shared" si="5"/>
        <v>78.31335</v>
      </c>
      <c r="Q45" s="15">
        <v>7</v>
      </c>
      <c r="R45" s="16" t="s">
        <v>448</v>
      </c>
    </row>
    <row r="46" spans="1:18" ht="24.75" customHeight="1">
      <c r="A46" s="12">
        <v>44</v>
      </c>
      <c r="B46" s="12">
        <v>10102511807</v>
      </c>
      <c r="C46" s="12" t="s">
        <v>62</v>
      </c>
      <c r="D46" s="12" t="s">
        <v>63</v>
      </c>
      <c r="E46" s="12" t="s">
        <v>23</v>
      </c>
      <c r="F46" s="12" t="s">
        <v>24</v>
      </c>
      <c r="G46" s="12">
        <v>108.4</v>
      </c>
      <c r="H46" s="12">
        <v>107</v>
      </c>
      <c r="I46" s="13">
        <v>71.8</v>
      </c>
      <c r="J46" s="14"/>
      <c r="K46" s="12"/>
      <c r="L46" s="13">
        <f t="shared" ref="L46:L49" si="7">I46+K46</f>
        <v>71.8</v>
      </c>
      <c r="M46" s="12" t="s">
        <v>383</v>
      </c>
      <c r="N46" s="13">
        <v>82.06</v>
      </c>
      <c r="O46" s="13"/>
      <c r="P46" s="13">
        <f t="shared" si="5"/>
        <v>76.930000000000007</v>
      </c>
      <c r="Q46" s="15">
        <v>1</v>
      </c>
      <c r="R46" s="16" t="s">
        <v>448</v>
      </c>
    </row>
    <row r="47" spans="1:18" ht="24.75" customHeight="1">
      <c r="A47" s="12">
        <v>45</v>
      </c>
      <c r="B47" s="12">
        <v>10102513604</v>
      </c>
      <c r="C47" s="12" t="s">
        <v>75</v>
      </c>
      <c r="D47" s="12" t="s">
        <v>76</v>
      </c>
      <c r="E47" s="12" t="s">
        <v>23</v>
      </c>
      <c r="F47" s="12" t="s">
        <v>24</v>
      </c>
      <c r="G47" s="12">
        <v>100</v>
      </c>
      <c r="H47" s="12">
        <v>115</v>
      </c>
      <c r="I47" s="13">
        <v>71.666700000000006</v>
      </c>
      <c r="J47" s="14"/>
      <c r="K47" s="12"/>
      <c r="L47" s="13">
        <f t="shared" si="7"/>
        <v>71.666700000000006</v>
      </c>
      <c r="M47" s="12" t="s">
        <v>392</v>
      </c>
      <c r="N47" s="13">
        <v>81.48</v>
      </c>
      <c r="O47" s="13"/>
      <c r="P47" s="13">
        <f t="shared" si="5"/>
        <v>76.573350000000005</v>
      </c>
      <c r="Q47" s="15">
        <v>2</v>
      </c>
      <c r="R47" s="16" t="s">
        <v>448</v>
      </c>
    </row>
    <row r="48" spans="1:18" s="17" customFormat="1" ht="24.75" customHeight="1">
      <c r="A48" s="12">
        <v>46</v>
      </c>
      <c r="B48" s="12">
        <v>10102512503</v>
      </c>
      <c r="C48" s="12" t="s">
        <v>67</v>
      </c>
      <c r="D48" s="12" t="s">
        <v>68</v>
      </c>
      <c r="E48" s="12" t="s">
        <v>23</v>
      </c>
      <c r="F48" s="12" t="s">
        <v>58</v>
      </c>
      <c r="G48" s="12">
        <v>119.5</v>
      </c>
      <c r="H48" s="12">
        <v>107</v>
      </c>
      <c r="I48" s="13">
        <v>75.5</v>
      </c>
      <c r="J48" s="14"/>
      <c r="K48" s="12"/>
      <c r="L48" s="13">
        <f t="shared" si="7"/>
        <v>75.5</v>
      </c>
      <c r="M48" s="12" t="s">
        <v>427</v>
      </c>
      <c r="N48" s="13">
        <v>83.74</v>
      </c>
      <c r="O48" s="13">
        <v>79.13</v>
      </c>
      <c r="P48" s="13">
        <f t="shared" si="5"/>
        <v>79.62</v>
      </c>
      <c r="Q48" s="15">
        <v>1</v>
      </c>
      <c r="R48" s="16" t="s">
        <v>448</v>
      </c>
    </row>
    <row r="49" spans="1:18" ht="24.75" customHeight="1">
      <c r="A49" s="12">
        <v>47</v>
      </c>
      <c r="B49" s="12">
        <v>10302524327</v>
      </c>
      <c r="C49" s="12" t="s">
        <v>242</v>
      </c>
      <c r="D49" s="12" t="s">
        <v>66</v>
      </c>
      <c r="E49" s="12" t="s">
        <v>23</v>
      </c>
      <c r="F49" s="12" t="s">
        <v>193</v>
      </c>
      <c r="G49" s="12">
        <v>87.7</v>
      </c>
      <c r="H49" s="12">
        <v>120</v>
      </c>
      <c r="I49" s="13">
        <v>69.2333</v>
      </c>
      <c r="J49" s="14"/>
      <c r="K49" s="12"/>
      <c r="L49" s="13">
        <f t="shared" si="7"/>
        <v>69.2333</v>
      </c>
      <c r="M49" s="12" t="s">
        <v>428</v>
      </c>
      <c r="N49" s="13">
        <v>80.099999999999994</v>
      </c>
      <c r="O49" s="13"/>
      <c r="P49" s="13">
        <f t="shared" si="5"/>
        <v>74.666650000000004</v>
      </c>
      <c r="Q49" s="15">
        <v>1</v>
      </c>
      <c r="R49" s="16" t="s">
        <v>448</v>
      </c>
    </row>
    <row r="50" spans="1:18" ht="24.75" customHeight="1">
      <c r="A50" s="12">
        <v>48</v>
      </c>
      <c r="B50" s="12">
        <v>10102510306</v>
      </c>
      <c r="C50" s="12" t="s">
        <v>36</v>
      </c>
      <c r="D50" s="12" t="s">
        <v>37</v>
      </c>
      <c r="E50" s="12" t="s">
        <v>7</v>
      </c>
      <c r="F50" s="12" t="s">
        <v>8</v>
      </c>
      <c r="G50" s="12">
        <v>122</v>
      </c>
      <c r="H50" s="12">
        <v>112</v>
      </c>
      <c r="I50" s="13">
        <v>78</v>
      </c>
      <c r="J50" s="14"/>
      <c r="K50" s="12"/>
      <c r="L50" s="13">
        <f>I50+K50</f>
        <v>78</v>
      </c>
      <c r="M50" s="12" t="s">
        <v>414</v>
      </c>
      <c r="N50" s="13">
        <v>81.52</v>
      </c>
      <c r="O50" s="13"/>
      <c r="P50" s="13">
        <f t="shared" si="5"/>
        <v>79.759999999999991</v>
      </c>
      <c r="Q50" s="15">
        <v>1</v>
      </c>
      <c r="R50" s="16" t="s">
        <v>448</v>
      </c>
    </row>
    <row r="51" spans="1:18" ht="24.75" customHeight="1">
      <c r="A51" s="12">
        <v>49</v>
      </c>
      <c r="B51" s="12">
        <v>10102515613</v>
      </c>
      <c r="C51" s="12" t="s">
        <v>98</v>
      </c>
      <c r="D51" s="12" t="s">
        <v>99</v>
      </c>
      <c r="E51" s="12" t="s">
        <v>7</v>
      </c>
      <c r="F51" s="12" t="s">
        <v>8</v>
      </c>
      <c r="G51" s="12">
        <v>117.6</v>
      </c>
      <c r="H51" s="12">
        <v>116</v>
      </c>
      <c r="I51" s="13">
        <v>77.866699999999994</v>
      </c>
      <c r="J51" s="14"/>
      <c r="K51" s="12"/>
      <c r="L51" s="13">
        <f>I51+K51</f>
        <v>77.866699999999994</v>
      </c>
      <c r="M51" s="12" t="s">
        <v>403</v>
      </c>
      <c r="N51" s="13">
        <v>80.98</v>
      </c>
      <c r="O51" s="13"/>
      <c r="P51" s="13">
        <f t="shared" si="5"/>
        <v>79.423349999999999</v>
      </c>
      <c r="Q51" s="15">
        <v>2</v>
      </c>
      <c r="R51" s="16" t="s">
        <v>448</v>
      </c>
    </row>
    <row r="52" spans="1:18" ht="24.75" customHeight="1">
      <c r="A52" s="12">
        <v>50</v>
      </c>
      <c r="B52" s="12">
        <v>10202520820</v>
      </c>
      <c r="C52" s="12" t="s">
        <v>148</v>
      </c>
      <c r="D52" s="12" t="s">
        <v>149</v>
      </c>
      <c r="E52" s="12" t="s">
        <v>7</v>
      </c>
      <c r="F52" s="12" t="s">
        <v>118</v>
      </c>
      <c r="G52" s="12">
        <v>113.46</v>
      </c>
      <c r="H52" s="12">
        <v>114</v>
      </c>
      <c r="I52" s="13">
        <v>75.819999999999993</v>
      </c>
      <c r="J52" s="14"/>
      <c r="K52" s="12"/>
      <c r="L52" s="13">
        <f t="shared" ref="L52:L53" si="8">I52+K52</f>
        <v>75.819999999999993</v>
      </c>
      <c r="M52" s="12" t="s">
        <v>416</v>
      </c>
      <c r="N52" s="13">
        <v>73.56</v>
      </c>
      <c r="O52" s="13"/>
      <c r="P52" s="13">
        <f t="shared" si="5"/>
        <v>74.69</v>
      </c>
      <c r="Q52" s="15">
        <v>1</v>
      </c>
      <c r="R52" s="16" t="s">
        <v>448</v>
      </c>
    </row>
    <row r="53" spans="1:18" ht="24.75" customHeight="1">
      <c r="A53" s="12">
        <v>51</v>
      </c>
      <c r="B53" s="12">
        <v>10302524707</v>
      </c>
      <c r="C53" s="12" t="s">
        <v>246</v>
      </c>
      <c r="D53" s="12" t="s">
        <v>247</v>
      </c>
      <c r="E53" s="12" t="s">
        <v>119</v>
      </c>
      <c r="F53" s="12" t="s">
        <v>201</v>
      </c>
      <c r="G53" s="12">
        <v>109.9</v>
      </c>
      <c r="H53" s="12">
        <v>107</v>
      </c>
      <c r="I53" s="13">
        <v>72.3</v>
      </c>
      <c r="J53" s="14"/>
      <c r="K53" s="12"/>
      <c r="L53" s="13">
        <f t="shared" si="8"/>
        <v>72.3</v>
      </c>
      <c r="M53" s="12" t="s">
        <v>388</v>
      </c>
      <c r="N53" s="13">
        <v>75.94</v>
      </c>
      <c r="O53" s="13"/>
      <c r="P53" s="13">
        <f t="shared" si="5"/>
        <v>74.12</v>
      </c>
      <c r="Q53" s="15">
        <v>1</v>
      </c>
      <c r="R53" s="16" t="s">
        <v>448</v>
      </c>
    </row>
    <row r="54" spans="1:18" ht="24.75" customHeight="1">
      <c r="A54" s="12">
        <v>52</v>
      </c>
      <c r="B54" s="12">
        <v>10202517107</v>
      </c>
      <c r="C54" s="12" t="s">
        <v>134</v>
      </c>
      <c r="D54" s="12" t="s">
        <v>135</v>
      </c>
      <c r="E54" s="12" t="s">
        <v>119</v>
      </c>
      <c r="F54" s="12" t="s">
        <v>120</v>
      </c>
      <c r="G54" s="12">
        <v>118.71</v>
      </c>
      <c r="H54" s="12">
        <v>117</v>
      </c>
      <c r="I54" s="13">
        <v>78.569999999999993</v>
      </c>
      <c r="J54" s="14"/>
      <c r="K54" s="12"/>
      <c r="L54" s="13">
        <f>I54+K54</f>
        <v>78.569999999999993</v>
      </c>
      <c r="M54" s="12" t="s">
        <v>417</v>
      </c>
      <c r="N54" s="13">
        <v>81.92</v>
      </c>
      <c r="O54" s="13"/>
      <c r="P54" s="13">
        <f t="shared" si="5"/>
        <v>80.245000000000005</v>
      </c>
      <c r="Q54" s="15">
        <v>1</v>
      </c>
      <c r="R54" s="16" t="s">
        <v>448</v>
      </c>
    </row>
    <row r="55" spans="1:18" ht="24.75" customHeight="1">
      <c r="A55" s="12">
        <v>53</v>
      </c>
      <c r="B55" s="12">
        <v>10302523111</v>
      </c>
      <c r="C55" s="12" t="s">
        <v>214</v>
      </c>
      <c r="D55" s="12" t="s">
        <v>215</v>
      </c>
      <c r="E55" s="12" t="s">
        <v>175</v>
      </c>
      <c r="F55" s="12" t="s">
        <v>176</v>
      </c>
      <c r="G55" s="12">
        <v>106.4</v>
      </c>
      <c r="H55" s="12">
        <v>109</v>
      </c>
      <c r="I55" s="13">
        <v>71.8</v>
      </c>
      <c r="J55" s="14"/>
      <c r="K55" s="12"/>
      <c r="L55" s="13">
        <f>I55+K55</f>
        <v>71.8</v>
      </c>
      <c r="M55" s="12" t="s">
        <v>418</v>
      </c>
      <c r="N55" s="13">
        <v>80.62</v>
      </c>
      <c r="O55" s="13"/>
      <c r="P55" s="13">
        <f t="shared" si="5"/>
        <v>76.210000000000008</v>
      </c>
      <c r="Q55" s="15">
        <v>1</v>
      </c>
      <c r="R55" s="16" t="s">
        <v>448</v>
      </c>
    </row>
    <row r="56" spans="1:18" ht="24.75" customHeight="1">
      <c r="A56" s="12">
        <v>54</v>
      </c>
      <c r="B56" s="12">
        <v>10302523703</v>
      </c>
      <c r="C56" s="12" t="s">
        <v>230</v>
      </c>
      <c r="D56" s="12" t="s">
        <v>231</v>
      </c>
      <c r="E56" s="12" t="s">
        <v>182</v>
      </c>
      <c r="F56" s="12" t="s">
        <v>183</v>
      </c>
      <c r="G56" s="12">
        <v>100.9</v>
      </c>
      <c r="H56" s="12">
        <v>103</v>
      </c>
      <c r="I56" s="13">
        <v>67.966700000000003</v>
      </c>
      <c r="J56" s="14"/>
      <c r="K56" s="12"/>
      <c r="L56" s="13">
        <f t="shared" ref="L56:L58" si="9">I56+K56</f>
        <v>67.966700000000003</v>
      </c>
      <c r="M56" s="12" t="s">
        <v>420</v>
      </c>
      <c r="N56" s="13">
        <v>81.900000000000006</v>
      </c>
      <c r="O56" s="13"/>
      <c r="P56" s="13">
        <f t="shared" si="5"/>
        <v>74.933350000000004</v>
      </c>
      <c r="Q56" s="15">
        <v>1</v>
      </c>
      <c r="R56" s="16" t="s">
        <v>448</v>
      </c>
    </row>
    <row r="57" spans="1:18" ht="24.75" customHeight="1">
      <c r="A57" s="12">
        <v>55</v>
      </c>
      <c r="B57" s="12">
        <v>10202522626</v>
      </c>
      <c r="C57" s="12" t="s">
        <v>171</v>
      </c>
      <c r="D57" s="12" t="s">
        <v>86</v>
      </c>
      <c r="E57" s="12" t="s">
        <v>111</v>
      </c>
      <c r="F57" s="12" t="s">
        <v>112</v>
      </c>
      <c r="G57" s="12">
        <v>112.23</v>
      </c>
      <c r="H57" s="12">
        <v>119</v>
      </c>
      <c r="I57" s="13">
        <v>77.076700000000002</v>
      </c>
      <c r="J57" s="14"/>
      <c r="K57" s="12"/>
      <c r="L57" s="13">
        <f t="shared" si="9"/>
        <v>77.076700000000002</v>
      </c>
      <c r="M57" s="12" t="s">
        <v>421</v>
      </c>
      <c r="N57" s="13">
        <v>78.86</v>
      </c>
      <c r="O57" s="13"/>
      <c r="P57" s="13">
        <f t="shared" si="5"/>
        <v>77.968350000000001</v>
      </c>
      <c r="Q57" s="15">
        <v>1</v>
      </c>
      <c r="R57" s="16" t="s">
        <v>448</v>
      </c>
    </row>
    <row r="58" spans="1:18" ht="24.75" customHeight="1">
      <c r="A58" s="12">
        <v>56</v>
      </c>
      <c r="B58" s="12">
        <v>10202522328</v>
      </c>
      <c r="C58" s="12" t="s">
        <v>165</v>
      </c>
      <c r="D58" s="12" t="s">
        <v>166</v>
      </c>
      <c r="E58" s="12" t="s">
        <v>111</v>
      </c>
      <c r="F58" s="12" t="s">
        <v>112</v>
      </c>
      <c r="G58" s="12">
        <v>102.7</v>
      </c>
      <c r="H58" s="12">
        <v>109</v>
      </c>
      <c r="I58" s="13">
        <v>70.566699999999997</v>
      </c>
      <c r="J58" s="14" t="s">
        <v>367</v>
      </c>
      <c r="K58" s="12" t="s">
        <v>355</v>
      </c>
      <c r="L58" s="13">
        <f t="shared" si="9"/>
        <v>75.566699999999997</v>
      </c>
      <c r="M58" s="12" t="s">
        <v>415</v>
      </c>
      <c r="N58" s="13">
        <v>78.040000000000006</v>
      </c>
      <c r="O58" s="13"/>
      <c r="P58" s="13">
        <f t="shared" si="5"/>
        <v>76.803349999999995</v>
      </c>
      <c r="Q58" s="15">
        <v>2</v>
      </c>
      <c r="R58" s="16" t="s">
        <v>448</v>
      </c>
    </row>
    <row r="59" spans="1:18" ht="24.75" customHeight="1">
      <c r="A59" s="12">
        <v>57</v>
      </c>
      <c r="B59" s="12">
        <v>10302523519</v>
      </c>
      <c r="C59" s="12" t="s">
        <v>226</v>
      </c>
      <c r="D59" s="12" t="s">
        <v>227</v>
      </c>
      <c r="E59" s="12" t="s">
        <v>111</v>
      </c>
      <c r="F59" s="12" t="s">
        <v>194</v>
      </c>
      <c r="G59" s="12">
        <v>82.6</v>
      </c>
      <c r="H59" s="12">
        <v>99</v>
      </c>
      <c r="I59" s="13">
        <v>60.533299999999997</v>
      </c>
      <c r="J59" s="14" t="s">
        <v>354</v>
      </c>
      <c r="K59" s="12" t="s">
        <v>359</v>
      </c>
      <c r="L59" s="13">
        <f t="shared" ref="L59:L61" si="10">I59+K59</f>
        <v>65.533299999999997</v>
      </c>
      <c r="M59" s="12" t="s">
        <v>422</v>
      </c>
      <c r="N59" s="13">
        <v>77.180000000000007</v>
      </c>
      <c r="O59" s="13"/>
      <c r="P59" s="13">
        <f t="shared" si="5"/>
        <v>71.356650000000002</v>
      </c>
      <c r="Q59" s="15">
        <v>1</v>
      </c>
      <c r="R59" s="16" t="s">
        <v>448</v>
      </c>
    </row>
    <row r="60" spans="1:18" ht="24.75" customHeight="1">
      <c r="A60" s="12">
        <v>58</v>
      </c>
      <c r="B60" s="12">
        <v>10302523422</v>
      </c>
      <c r="C60" s="12" t="s">
        <v>224</v>
      </c>
      <c r="D60" s="12" t="s">
        <v>225</v>
      </c>
      <c r="E60" s="12" t="s">
        <v>191</v>
      </c>
      <c r="F60" s="12" t="s">
        <v>192</v>
      </c>
      <c r="G60" s="12">
        <v>102.6</v>
      </c>
      <c r="H60" s="12">
        <v>112</v>
      </c>
      <c r="I60" s="13">
        <v>71.533299999999997</v>
      </c>
      <c r="J60" s="14"/>
      <c r="K60" s="12"/>
      <c r="L60" s="13">
        <f t="shared" si="10"/>
        <v>71.533299999999997</v>
      </c>
      <c r="M60" s="12" t="s">
        <v>384</v>
      </c>
      <c r="N60" s="13">
        <v>81.8</v>
      </c>
      <c r="O60" s="13"/>
      <c r="P60" s="13">
        <f t="shared" si="5"/>
        <v>76.666650000000004</v>
      </c>
      <c r="Q60" s="15">
        <v>1</v>
      </c>
      <c r="R60" s="16" t="s">
        <v>448</v>
      </c>
    </row>
    <row r="61" spans="1:18" ht="24.75" customHeight="1">
      <c r="A61" s="12">
        <v>59</v>
      </c>
      <c r="B61" s="12">
        <v>10302523225</v>
      </c>
      <c r="C61" s="12" t="s">
        <v>220</v>
      </c>
      <c r="D61" s="12" t="s">
        <v>221</v>
      </c>
      <c r="E61" s="12" t="s">
        <v>191</v>
      </c>
      <c r="F61" s="12" t="s">
        <v>192</v>
      </c>
      <c r="G61" s="12">
        <v>100.9</v>
      </c>
      <c r="H61" s="12">
        <v>131</v>
      </c>
      <c r="I61" s="13">
        <v>77.3</v>
      </c>
      <c r="J61" s="14"/>
      <c r="K61" s="12"/>
      <c r="L61" s="13">
        <f t="shared" si="10"/>
        <v>77.3</v>
      </c>
      <c r="M61" s="12" t="s">
        <v>423</v>
      </c>
      <c r="N61" s="13">
        <v>74.5</v>
      </c>
      <c r="O61" s="13"/>
      <c r="P61" s="13">
        <f t="shared" si="5"/>
        <v>75.900000000000006</v>
      </c>
      <c r="Q61" s="15">
        <v>2</v>
      </c>
      <c r="R61" s="16" t="s">
        <v>448</v>
      </c>
    </row>
    <row r="62" spans="1:18" ht="24.75" customHeight="1">
      <c r="A62" s="12">
        <v>60</v>
      </c>
      <c r="B62" s="12">
        <v>10102510723</v>
      </c>
      <c r="C62" s="12" t="s">
        <v>369</v>
      </c>
      <c r="D62" s="12" t="s">
        <v>370</v>
      </c>
      <c r="E62" s="12" t="s">
        <v>44</v>
      </c>
      <c r="F62" s="12" t="s">
        <v>45</v>
      </c>
      <c r="G62" s="12">
        <v>110.4</v>
      </c>
      <c r="H62" s="12">
        <v>112</v>
      </c>
      <c r="I62" s="13">
        <v>74.133300000000006</v>
      </c>
      <c r="J62" s="16"/>
      <c r="K62" s="12"/>
      <c r="L62" s="13">
        <v>74.133300000000006</v>
      </c>
      <c r="M62" s="12" t="s">
        <v>443</v>
      </c>
      <c r="N62" s="13">
        <v>81.459999999999994</v>
      </c>
      <c r="O62" s="13"/>
      <c r="P62" s="13">
        <f t="shared" si="5"/>
        <v>77.79665</v>
      </c>
      <c r="Q62" s="15">
        <v>1</v>
      </c>
      <c r="R62" s="16" t="s">
        <v>448</v>
      </c>
    </row>
    <row r="63" spans="1:18" ht="24.75" customHeight="1">
      <c r="A63" s="12">
        <v>61</v>
      </c>
      <c r="B63" s="12">
        <v>10102515227</v>
      </c>
      <c r="C63" s="12" t="s">
        <v>96</v>
      </c>
      <c r="D63" s="12" t="s">
        <v>97</v>
      </c>
      <c r="E63" s="12" t="s">
        <v>29</v>
      </c>
      <c r="F63" s="12" t="s">
        <v>30</v>
      </c>
      <c r="G63" s="12">
        <v>111.8</v>
      </c>
      <c r="H63" s="12">
        <v>108</v>
      </c>
      <c r="I63" s="13">
        <v>73.2667</v>
      </c>
      <c r="J63" s="14"/>
      <c r="K63" s="12"/>
      <c r="L63" s="13">
        <f t="shared" ref="L63:L68" si="11">I63+K63</f>
        <v>73.2667</v>
      </c>
      <c r="M63" s="12" t="s">
        <v>401</v>
      </c>
      <c r="N63" s="13">
        <v>78.94</v>
      </c>
      <c r="O63" s="13"/>
      <c r="P63" s="13">
        <f t="shared" si="5"/>
        <v>76.103350000000006</v>
      </c>
      <c r="Q63" s="15">
        <v>1</v>
      </c>
      <c r="R63" s="16" t="s">
        <v>448</v>
      </c>
    </row>
    <row r="64" spans="1:18" ht="24.75" customHeight="1">
      <c r="A64" s="12">
        <v>62</v>
      </c>
      <c r="B64" s="12">
        <v>10102512504</v>
      </c>
      <c r="C64" s="12" t="s">
        <v>69</v>
      </c>
      <c r="D64" s="12" t="s">
        <v>70</v>
      </c>
      <c r="E64" s="12" t="s">
        <v>60</v>
      </c>
      <c r="F64" s="12" t="s">
        <v>61</v>
      </c>
      <c r="G64" s="12">
        <v>102.7</v>
      </c>
      <c r="H64" s="12">
        <v>114</v>
      </c>
      <c r="I64" s="13">
        <v>72.2333</v>
      </c>
      <c r="J64" s="14"/>
      <c r="K64" s="12"/>
      <c r="L64" s="13">
        <f t="shared" si="11"/>
        <v>72.2333</v>
      </c>
      <c r="M64" s="12" t="s">
        <v>399</v>
      </c>
      <c r="N64" s="13">
        <v>78.22</v>
      </c>
      <c r="O64" s="13"/>
      <c r="P64" s="13">
        <f t="shared" si="5"/>
        <v>75.226650000000006</v>
      </c>
      <c r="Q64" s="15">
        <v>1</v>
      </c>
      <c r="R64" s="16" t="s">
        <v>448</v>
      </c>
    </row>
    <row r="65" spans="1:18" ht="24.75" customHeight="1">
      <c r="A65" s="12">
        <v>63</v>
      </c>
      <c r="B65" s="12">
        <v>10102514208</v>
      </c>
      <c r="C65" s="12" t="s">
        <v>82</v>
      </c>
      <c r="D65" s="12" t="s">
        <v>83</v>
      </c>
      <c r="E65" s="12" t="s">
        <v>19</v>
      </c>
      <c r="F65" s="12" t="s">
        <v>20</v>
      </c>
      <c r="G65" s="12">
        <v>98.9</v>
      </c>
      <c r="H65" s="12">
        <v>117</v>
      </c>
      <c r="I65" s="13">
        <v>71.966700000000003</v>
      </c>
      <c r="J65" s="14"/>
      <c r="K65" s="12"/>
      <c r="L65" s="13">
        <f t="shared" si="11"/>
        <v>71.966700000000003</v>
      </c>
      <c r="M65" s="12" t="s">
        <v>374</v>
      </c>
      <c r="N65" s="13">
        <v>80.66</v>
      </c>
      <c r="O65" s="13"/>
      <c r="P65" s="13">
        <f t="shared" si="5"/>
        <v>76.31335</v>
      </c>
      <c r="Q65" s="15">
        <v>1</v>
      </c>
      <c r="R65" s="16" t="s">
        <v>448</v>
      </c>
    </row>
    <row r="66" spans="1:18" ht="24.75" customHeight="1">
      <c r="A66" s="12">
        <v>64</v>
      </c>
      <c r="B66" s="12">
        <v>10202520328</v>
      </c>
      <c r="C66" s="12" t="s">
        <v>142</v>
      </c>
      <c r="D66" s="12" t="s">
        <v>143</v>
      </c>
      <c r="E66" s="12" t="s">
        <v>19</v>
      </c>
      <c r="F66" s="12" t="s">
        <v>133</v>
      </c>
      <c r="G66" s="12">
        <v>117.58</v>
      </c>
      <c r="H66" s="12">
        <v>99</v>
      </c>
      <c r="I66" s="13">
        <v>72.193299999999994</v>
      </c>
      <c r="J66" s="14"/>
      <c r="K66" s="12"/>
      <c r="L66" s="13">
        <f t="shared" si="11"/>
        <v>72.193299999999994</v>
      </c>
      <c r="M66" s="12" t="s">
        <v>402</v>
      </c>
      <c r="N66" s="13">
        <v>75.239999999999995</v>
      </c>
      <c r="O66" s="13">
        <v>78.73</v>
      </c>
      <c r="P66" s="13">
        <f t="shared" si="5"/>
        <v>73.716649999999987</v>
      </c>
      <c r="Q66" s="15">
        <v>1</v>
      </c>
      <c r="R66" s="16"/>
    </row>
    <row r="67" spans="1:18" ht="24.75" customHeight="1">
      <c r="A67" s="12">
        <v>65</v>
      </c>
      <c r="B67" s="12">
        <v>10102516009</v>
      </c>
      <c r="C67" s="12" t="s">
        <v>100</v>
      </c>
      <c r="D67" s="12" t="s">
        <v>101</v>
      </c>
      <c r="E67" s="12" t="s">
        <v>17</v>
      </c>
      <c r="F67" s="12" t="s">
        <v>59</v>
      </c>
      <c r="G67" s="12">
        <v>108.7</v>
      </c>
      <c r="H67" s="12">
        <v>110</v>
      </c>
      <c r="I67" s="13">
        <v>72.900000000000006</v>
      </c>
      <c r="J67" s="14"/>
      <c r="K67" s="12"/>
      <c r="L67" s="13">
        <f t="shared" si="11"/>
        <v>72.900000000000006</v>
      </c>
      <c r="M67" s="12" t="s">
        <v>405</v>
      </c>
      <c r="N67" s="13">
        <v>80.400000000000006</v>
      </c>
      <c r="O67" s="13"/>
      <c r="P67" s="13">
        <f t="shared" ref="P67:P98" si="12">(L67+N67)/2</f>
        <v>76.650000000000006</v>
      </c>
      <c r="Q67" s="15">
        <v>1</v>
      </c>
      <c r="R67" s="16" t="s">
        <v>448</v>
      </c>
    </row>
    <row r="68" spans="1:18" ht="24.75" customHeight="1">
      <c r="A68" s="12">
        <v>66</v>
      </c>
      <c r="B68" s="12">
        <v>10102516420</v>
      </c>
      <c r="C68" s="12" t="s">
        <v>104</v>
      </c>
      <c r="D68" s="12" t="s">
        <v>105</v>
      </c>
      <c r="E68" s="12" t="s">
        <v>17</v>
      </c>
      <c r="F68" s="12" t="s">
        <v>18</v>
      </c>
      <c r="G68" s="12">
        <v>114.4</v>
      </c>
      <c r="H68" s="12">
        <v>113</v>
      </c>
      <c r="I68" s="13">
        <v>75.8</v>
      </c>
      <c r="J68" s="14" t="s">
        <v>357</v>
      </c>
      <c r="K68" s="12" t="s">
        <v>359</v>
      </c>
      <c r="L68" s="13">
        <f t="shared" si="11"/>
        <v>80.8</v>
      </c>
      <c r="M68" s="12" t="s">
        <v>412</v>
      </c>
      <c r="N68" s="13">
        <v>79.92</v>
      </c>
      <c r="O68" s="13"/>
      <c r="P68" s="13">
        <f t="shared" si="12"/>
        <v>80.36</v>
      </c>
      <c r="Q68" s="15">
        <v>1</v>
      </c>
      <c r="R68" s="16" t="s">
        <v>448</v>
      </c>
    </row>
    <row r="69" spans="1:18" ht="24.75" customHeight="1">
      <c r="A69" s="12">
        <v>67</v>
      </c>
      <c r="B69" s="12">
        <v>10102516508</v>
      </c>
      <c r="C69" s="12" t="s">
        <v>106</v>
      </c>
      <c r="D69" s="12" t="s">
        <v>107</v>
      </c>
      <c r="E69" s="12" t="s">
        <v>27</v>
      </c>
      <c r="F69" s="12" t="s">
        <v>28</v>
      </c>
      <c r="G69" s="12">
        <v>114.5</v>
      </c>
      <c r="H69" s="12">
        <v>115</v>
      </c>
      <c r="I69" s="13">
        <v>76.5</v>
      </c>
      <c r="J69" s="14"/>
      <c r="K69" s="12"/>
      <c r="L69" s="13">
        <f t="shared" ref="L69:L72" si="13">I69+K69</f>
        <v>76.5</v>
      </c>
      <c r="M69" s="12" t="s">
        <v>413</v>
      </c>
      <c r="N69" s="13">
        <v>80.2</v>
      </c>
      <c r="O69" s="13"/>
      <c r="P69" s="13">
        <f t="shared" si="12"/>
        <v>78.349999999999994</v>
      </c>
      <c r="Q69" s="15">
        <v>1</v>
      </c>
      <c r="R69" s="16" t="s">
        <v>448</v>
      </c>
    </row>
    <row r="70" spans="1:18" ht="24.75" customHeight="1">
      <c r="A70" s="12">
        <v>68</v>
      </c>
      <c r="B70" s="12">
        <v>10202520114</v>
      </c>
      <c r="C70" s="12" t="s">
        <v>140</v>
      </c>
      <c r="D70" s="12" t="s">
        <v>141</v>
      </c>
      <c r="E70" s="12" t="s">
        <v>42</v>
      </c>
      <c r="F70" s="12" t="s">
        <v>123</v>
      </c>
      <c r="G70" s="12">
        <v>105.45</v>
      </c>
      <c r="H70" s="12">
        <v>110</v>
      </c>
      <c r="I70" s="13">
        <v>71.816699999999997</v>
      </c>
      <c r="J70" s="14"/>
      <c r="K70" s="12"/>
      <c r="L70" s="13">
        <f t="shared" si="13"/>
        <v>71.816699999999997</v>
      </c>
      <c r="M70" s="12" t="s">
        <v>414</v>
      </c>
      <c r="N70" s="13">
        <v>79.7</v>
      </c>
      <c r="O70" s="13"/>
      <c r="P70" s="13">
        <f t="shared" si="12"/>
        <v>75.758350000000007</v>
      </c>
      <c r="Q70" s="15">
        <v>1</v>
      </c>
      <c r="R70" s="16" t="s">
        <v>448</v>
      </c>
    </row>
    <row r="71" spans="1:18" ht="24.75" customHeight="1">
      <c r="A71" s="12">
        <v>69</v>
      </c>
      <c r="B71" s="12">
        <v>10202520424</v>
      </c>
      <c r="C71" s="12" t="s">
        <v>144</v>
      </c>
      <c r="D71" s="12" t="s">
        <v>145</v>
      </c>
      <c r="E71" s="12" t="s">
        <v>42</v>
      </c>
      <c r="F71" s="12" t="s">
        <v>123</v>
      </c>
      <c r="G71" s="12">
        <v>104.03</v>
      </c>
      <c r="H71" s="12">
        <v>106</v>
      </c>
      <c r="I71" s="13">
        <v>70.010000000000005</v>
      </c>
      <c r="J71" s="14"/>
      <c r="K71" s="12"/>
      <c r="L71" s="13">
        <f t="shared" si="13"/>
        <v>70.010000000000005</v>
      </c>
      <c r="M71" s="12" t="s">
        <v>409</v>
      </c>
      <c r="N71" s="13">
        <v>76.599999999999994</v>
      </c>
      <c r="O71" s="13"/>
      <c r="P71" s="13">
        <f t="shared" si="12"/>
        <v>73.305000000000007</v>
      </c>
      <c r="Q71" s="15">
        <v>2</v>
      </c>
      <c r="R71" s="16" t="s">
        <v>448</v>
      </c>
    </row>
    <row r="72" spans="1:18" ht="24.75" customHeight="1">
      <c r="A72" s="12">
        <v>70</v>
      </c>
      <c r="B72" s="12">
        <v>10402525504</v>
      </c>
      <c r="C72" s="12" t="s">
        <v>262</v>
      </c>
      <c r="D72" s="12" t="s">
        <v>263</v>
      </c>
      <c r="E72" s="12" t="s">
        <v>42</v>
      </c>
      <c r="F72" s="12" t="s">
        <v>264</v>
      </c>
      <c r="G72" s="12">
        <v>100.3</v>
      </c>
      <c r="H72" s="12">
        <v>51.6</v>
      </c>
      <c r="I72" s="13">
        <v>50.633299999999998</v>
      </c>
      <c r="J72" s="14" t="s">
        <v>365</v>
      </c>
      <c r="K72" s="12" t="s">
        <v>355</v>
      </c>
      <c r="L72" s="13">
        <f t="shared" si="13"/>
        <v>55.633299999999998</v>
      </c>
      <c r="M72" s="12" t="s">
        <v>419</v>
      </c>
      <c r="N72" s="13">
        <v>83.16</v>
      </c>
      <c r="O72" s="13"/>
      <c r="P72" s="13">
        <f t="shared" si="12"/>
        <v>69.396649999999994</v>
      </c>
      <c r="Q72" s="15">
        <v>1</v>
      </c>
      <c r="R72" s="16" t="s">
        <v>448</v>
      </c>
    </row>
    <row r="73" spans="1:18" ht="24.75" customHeight="1">
      <c r="A73" s="12">
        <v>71</v>
      </c>
      <c r="B73" s="12">
        <v>10402525930</v>
      </c>
      <c r="C73" s="12" t="s">
        <v>297</v>
      </c>
      <c r="D73" s="12" t="s">
        <v>298</v>
      </c>
      <c r="E73" s="12" t="s">
        <v>42</v>
      </c>
      <c r="F73" s="12" t="s">
        <v>280</v>
      </c>
      <c r="G73" s="12">
        <v>83.8</v>
      </c>
      <c r="H73" s="12">
        <v>78.5</v>
      </c>
      <c r="I73" s="13">
        <v>54.1</v>
      </c>
      <c r="J73" s="14"/>
      <c r="K73" s="12"/>
      <c r="L73" s="13">
        <f t="shared" ref="L73:L75" si="14">I73+K73</f>
        <v>54.1</v>
      </c>
      <c r="M73" s="12" t="s">
        <v>387</v>
      </c>
      <c r="N73" s="13">
        <v>79.38</v>
      </c>
      <c r="O73" s="13"/>
      <c r="P73" s="13">
        <f t="shared" si="12"/>
        <v>66.739999999999995</v>
      </c>
      <c r="Q73" s="15">
        <v>1</v>
      </c>
      <c r="R73" s="16" t="s">
        <v>448</v>
      </c>
    </row>
    <row r="74" spans="1:18" ht="24.75" customHeight="1">
      <c r="A74" s="12">
        <v>72</v>
      </c>
      <c r="B74" s="12">
        <v>10402527010</v>
      </c>
      <c r="C74" s="12" t="s">
        <v>343</v>
      </c>
      <c r="D74" s="12" t="s">
        <v>344</v>
      </c>
      <c r="E74" s="12" t="s">
        <v>42</v>
      </c>
      <c r="F74" s="12" t="s">
        <v>277</v>
      </c>
      <c r="G74" s="12">
        <v>98.2</v>
      </c>
      <c r="H74" s="12">
        <v>51.9</v>
      </c>
      <c r="I74" s="13">
        <v>50.033299999999997</v>
      </c>
      <c r="J74" s="14"/>
      <c r="K74" s="12"/>
      <c r="L74" s="13">
        <f t="shared" si="14"/>
        <v>50.033299999999997</v>
      </c>
      <c r="M74" s="12" t="s">
        <v>374</v>
      </c>
      <c r="N74" s="13">
        <v>73.180000000000007</v>
      </c>
      <c r="O74" s="13"/>
      <c r="P74" s="13">
        <f t="shared" si="12"/>
        <v>61.606650000000002</v>
      </c>
      <c r="Q74" s="15">
        <v>1</v>
      </c>
      <c r="R74" s="16" t="s">
        <v>448</v>
      </c>
    </row>
    <row r="75" spans="1:18" ht="24.75" customHeight="1">
      <c r="A75" s="12">
        <v>73</v>
      </c>
      <c r="B75" s="12">
        <v>10402526209</v>
      </c>
      <c r="C75" s="12" t="s">
        <v>307</v>
      </c>
      <c r="D75" s="12" t="s">
        <v>308</v>
      </c>
      <c r="E75" s="12" t="s">
        <v>42</v>
      </c>
      <c r="F75" s="12" t="s">
        <v>277</v>
      </c>
      <c r="G75" s="12">
        <v>86.8</v>
      </c>
      <c r="H75" s="12">
        <v>49.9</v>
      </c>
      <c r="I75" s="13">
        <v>45.566699999999997</v>
      </c>
      <c r="J75" s="14"/>
      <c r="K75" s="12"/>
      <c r="L75" s="13">
        <f t="shared" si="14"/>
        <v>45.566699999999997</v>
      </c>
      <c r="M75" s="12" t="s">
        <v>383</v>
      </c>
      <c r="N75" s="13">
        <v>76.099999999999994</v>
      </c>
      <c r="O75" s="13"/>
      <c r="P75" s="13">
        <f t="shared" si="12"/>
        <v>60.833349999999996</v>
      </c>
      <c r="Q75" s="15">
        <v>2</v>
      </c>
      <c r="R75" s="16" t="s">
        <v>448</v>
      </c>
    </row>
    <row r="76" spans="1:18" ht="24.75" customHeight="1">
      <c r="A76" s="12">
        <v>74</v>
      </c>
      <c r="B76" s="12">
        <v>10402527007</v>
      </c>
      <c r="C76" s="12" t="s">
        <v>341</v>
      </c>
      <c r="D76" s="12" t="s">
        <v>342</v>
      </c>
      <c r="E76" s="12" t="s">
        <v>42</v>
      </c>
      <c r="F76" s="12" t="s">
        <v>260</v>
      </c>
      <c r="G76" s="12">
        <v>107.9</v>
      </c>
      <c r="H76" s="12">
        <v>81.900000000000006</v>
      </c>
      <c r="I76" s="13">
        <v>63.2667</v>
      </c>
      <c r="J76" s="14"/>
      <c r="K76" s="12"/>
      <c r="L76" s="13">
        <f t="shared" ref="L76:L81" si="15">I76+K76</f>
        <v>63.2667</v>
      </c>
      <c r="M76" s="12" t="s">
        <v>435</v>
      </c>
      <c r="N76" s="13">
        <v>82.4</v>
      </c>
      <c r="O76" s="13"/>
      <c r="P76" s="13">
        <f t="shared" si="12"/>
        <v>72.833349999999996</v>
      </c>
      <c r="Q76" s="15">
        <v>1</v>
      </c>
      <c r="R76" s="16" t="s">
        <v>448</v>
      </c>
    </row>
    <row r="77" spans="1:18" ht="24.75" customHeight="1">
      <c r="A77" s="12">
        <v>75</v>
      </c>
      <c r="B77" s="12">
        <v>10402526603</v>
      </c>
      <c r="C77" s="12" t="s">
        <v>330</v>
      </c>
      <c r="D77" s="12" t="s">
        <v>331</v>
      </c>
      <c r="E77" s="12" t="s">
        <v>42</v>
      </c>
      <c r="F77" s="12" t="s">
        <v>260</v>
      </c>
      <c r="G77" s="12">
        <v>104</v>
      </c>
      <c r="H77" s="12">
        <v>76.900000000000006</v>
      </c>
      <c r="I77" s="13">
        <v>60.3</v>
      </c>
      <c r="J77" s="14"/>
      <c r="K77" s="12"/>
      <c r="L77" s="13">
        <f t="shared" si="15"/>
        <v>60.3</v>
      </c>
      <c r="M77" s="12" t="s">
        <v>379</v>
      </c>
      <c r="N77" s="13">
        <v>79.239999999999995</v>
      </c>
      <c r="O77" s="13"/>
      <c r="P77" s="13">
        <f t="shared" si="12"/>
        <v>69.77</v>
      </c>
      <c r="Q77" s="15">
        <v>2</v>
      </c>
      <c r="R77" s="16" t="s">
        <v>448</v>
      </c>
    </row>
    <row r="78" spans="1:18" ht="24.75" customHeight="1">
      <c r="A78" s="12">
        <v>76</v>
      </c>
      <c r="B78" s="12">
        <v>10402526730</v>
      </c>
      <c r="C78" s="12" t="s">
        <v>334</v>
      </c>
      <c r="D78" s="12" t="s">
        <v>335</v>
      </c>
      <c r="E78" s="12" t="s">
        <v>42</v>
      </c>
      <c r="F78" s="12" t="s">
        <v>260</v>
      </c>
      <c r="G78" s="12">
        <v>82.6</v>
      </c>
      <c r="H78" s="12">
        <v>90</v>
      </c>
      <c r="I78" s="13">
        <v>57.533299999999997</v>
      </c>
      <c r="J78" s="14"/>
      <c r="K78" s="12"/>
      <c r="L78" s="13">
        <f t="shared" si="15"/>
        <v>57.533299999999997</v>
      </c>
      <c r="M78" s="12" t="s">
        <v>398</v>
      </c>
      <c r="N78" s="13">
        <v>81.94</v>
      </c>
      <c r="O78" s="13"/>
      <c r="P78" s="13">
        <f t="shared" si="12"/>
        <v>69.736649999999997</v>
      </c>
      <c r="Q78" s="15">
        <v>3</v>
      </c>
      <c r="R78" s="16" t="s">
        <v>448</v>
      </c>
    </row>
    <row r="79" spans="1:18" ht="24.75" customHeight="1">
      <c r="A79" s="12">
        <v>77</v>
      </c>
      <c r="B79" s="12">
        <v>10402526530</v>
      </c>
      <c r="C79" s="12" t="s">
        <v>326</v>
      </c>
      <c r="D79" s="12" t="s">
        <v>327</v>
      </c>
      <c r="E79" s="12" t="s">
        <v>42</v>
      </c>
      <c r="F79" s="12" t="s">
        <v>260</v>
      </c>
      <c r="G79" s="12">
        <v>91.1</v>
      </c>
      <c r="H79" s="12">
        <v>75.900000000000006</v>
      </c>
      <c r="I79" s="13">
        <v>55.666699999999999</v>
      </c>
      <c r="J79" s="14"/>
      <c r="K79" s="12"/>
      <c r="L79" s="13">
        <f t="shared" si="15"/>
        <v>55.666699999999999</v>
      </c>
      <c r="M79" s="12" t="s">
        <v>436</v>
      </c>
      <c r="N79" s="13">
        <v>82.88</v>
      </c>
      <c r="O79" s="13"/>
      <c r="P79" s="13">
        <f t="shared" si="12"/>
        <v>69.273349999999994</v>
      </c>
      <c r="Q79" s="15">
        <v>4</v>
      </c>
      <c r="R79" s="16" t="s">
        <v>448</v>
      </c>
    </row>
    <row r="80" spans="1:18" ht="24.75" customHeight="1">
      <c r="A80" s="12">
        <v>78</v>
      </c>
      <c r="B80" s="12">
        <v>10402525707</v>
      </c>
      <c r="C80" s="12" t="s">
        <v>278</v>
      </c>
      <c r="D80" s="12" t="s">
        <v>279</v>
      </c>
      <c r="E80" s="12" t="s">
        <v>42</v>
      </c>
      <c r="F80" s="12" t="s">
        <v>260</v>
      </c>
      <c r="G80" s="12">
        <v>95</v>
      </c>
      <c r="H80" s="12">
        <v>72.599999999999994</v>
      </c>
      <c r="I80" s="13">
        <v>55.866700000000002</v>
      </c>
      <c r="J80" s="14"/>
      <c r="K80" s="12"/>
      <c r="L80" s="13">
        <f t="shared" si="15"/>
        <v>55.866700000000002</v>
      </c>
      <c r="M80" s="12" t="s">
        <v>431</v>
      </c>
      <c r="N80" s="13">
        <v>79.98</v>
      </c>
      <c r="O80" s="13"/>
      <c r="P80" s="13">
        <f t="shared" si="12"/>
        <v>67.923349999999999</v>
      </c>
      <c r="Q80" s="15">
        <v>5</v>
      </c>
      <c r="R80" s="16" t="s">
        <v>448</v>
      </c>
    </row>
    <row r="81" spans="1:18" ht="24.75" customHeight="1">
      <c r="A81" s="12">
        <v>79</v>
      </c>
      <c r="B81" s="12">
        <v>10402526424</v>
      </c>
      <c r="C81" s="12" t="s">
        <v>323</v>
      </c>
      <c r="D81" s="12" t="s">
        <v>324</v>
      </c>
      <c r="E81" s="12" t="s">
        <v>42</v>
      </c>
      <c r="F81" s="12" t="s">
        <v>260</v>
      </c>
      <c r="G81" s="12">
        <v>76.3</v>
      </c>
      <c r="H81" s="12">
        <v>71.900000000000006</v>
      </c>
      <c r="I81" s="13">
        <v>49.4</v>
      </c>
      <c r="J81" s="14"/>
      <c r="K81" s="12"/>
      <c r="L81" s="13">
        <f t="shared" si="15"/>
        <v>49.4</v>
      </c>
      <c r="M81" s="12" t="s">
        <v>388</v>
      </c>
      <c r="N81" s="13">
        <v>86.44</v>
      </c>
      <c r="O81" s="13"/>
      <c r="P81" s="13">
        <f t="shared" si="12"/>
        <v>67.92</v>
      </c>
      <c r="Q81" s="15">
        <v>5</v>
      </c>
      <c r="R81" s="16" t="s">
        <v>448</v>
      </c>
    </row>
    <row r="82" spans="1:18" ht="24.75" customHeight="1">
      <c r="A82" s="12">
        <v>80</v>
      </c>
      <c r="B82" s="12">
        <v>10402525520</v>
      </c>
      <c r="C82" s="12" t="s">
        <v>273</v>
      </c>
      <c r="D82" s="12" t="s">
        <v>274</v>
      </c>
      <c r="E82" s="12" t="s">
        <v>42</v>
      </c>
      <c r="F82" s="12" t="s">
        <v>271</v>
      </c>
      <c r="G82" s="12">
        <v>99.9</v>
      </c>
      <c r="H82" s="12">
        <v>73.2</v>
      </c>
      <c r="I82" s="13">
        <v>57.7</v>
      </c>
      <c r="J82" s="14"/>
      <c r="K82" s="12"/>
      <c r="L82" s="13">
        <f t="shared" ref="L82:L88" si="16">I82+K82</f>
        <v>57.7</v>
      </c>
      <c r="M82" s="12" t="s">
        <v>437</v>
      </c>
      <c r="N82" s="13">
        <v>79.540000000000006</v>
      </c>
      <c r="O82" s="13"/>
      <c r="P82" s="13">
        <f t="shared" si="12"/>
        <v>68.62</v>
      </c>
      <c r="Q82" s="15">
        <v>1</v>
      </c>
      <c r="R82" s="16" t="s">
        <v>448</v>
      </c>
    </row>
    <row r="83" spans="1:18" ht="24.75" customHeight="1">
      <c r="A83" s="12">
        <v>81</v>
      </c>
      <c r="B83" s="12">
        <v>10402525808</v>
      </c>
      <c r="C83" s="12" t="s">
        <v>288</v>
      </c>
      <c r="D83" s="12" t="s">
        <v>289</v>
      </c>
      <c r="E83" s="12" t="s">
        <v>42</v>
      </c>
      <c r="F83" s="12" t="s">
        <v>271</v>
      </c>
      <c r="G83" s="12">
        <v>100.8</v>
      </c>
      <c r="H83" s="12">
        <v>72.900000000000006</v>
      </c>
      <c r="I83" s="13">
        <v>57.9</v>
      </c>
      <c r="J83" s="14"/>
      <c r="K83" s="12"/>
      <c r="L83" s="13">
        <f t="shared" si="16"/>
        <v>57.9</v>
      </c>
      <c r="M83" s="12" t="s">
        <v>403</v>
      </c>
      <c r="N83" s="13">
        <v>78.06</v>
      </c>
      <c r="O83" s="13"/>
      <c r="P83" s="13">
        <f t="shared" si="12"/>
        <v>67.98</v>
      </c>
      <c r="Q83" s="15">
        <v>2</v>
      </c>
      <c r="R83" s="16" t="s">
        <v>448</v>
      </c>
    </row>
    <row r="84" spans="1:18" ht="24.75" customHeight="1">
      <c r="A84" s="12">
        <v>82</v>
      </c>
      <c r="B84" s="12">
        <v>10402525513</v>
      </c>
      <c r="C84" s="12" t="s">
        <v>270</v>
      </c>
      <c r="D84" s="12" t="s">
        <v>51</v>
      </c>
      <c r="E84" s="12" t="s">
        <v>42</v>
      </c>
      <c r="F84" s="12" t="s">
        <v>271</v>
      </c>
      <c r="G84" s="12">
        <v>87.8</v>
      </c>
      <c r="H84" s="12">
        <v>79.8</v>
      </c>
      <c r="I84" s="13">
        <v>55.866700000000002</v>
      </c>
      <c r="J84" s="14"/>
      <c r="K84" s="12"/>
      <c r="L84" s="13">
        <f t="shared" si="16"/>
        <v>55.866700000000002</v>
      </c>
      <c r="M84" s="12" t="s">
        <v>438</v>
      </c>
      <c r="N84" s="13">
        <v>79.62</v>
      </c>
      <c r="O84" s="13"/>
      <c r="P84" s="13">
        <f t="shared" si="12"/>
        <v>67.743350000000007</v>
      </c>
      <c r="Q84" s="15">
        <v>3</v>
      </c>
      <c r="R84" s="16" t="s">
        <v>448</v>
      </c>
    </row>
    <row r="85" spans="1:18" ht="24.75" customHeight="1">
      <c r="A85" s="12">
        <v>83</v>
      </c>
      <c r="B85" s="12">
        <v>10402526310</v>
      </c>
      <c r="C85" s="12" t="s">
        <v>317</v>
      </c>
      <c r="D85" s="12" t="s">
        <v>318</v>
      </c>
      <c r="E85" s="12" t="s">
        <v>42</v>
      </c>
      <c r="F85" s="12" t="s">
        <v>271</v>
      </c>
      <c r="G85" s="12">
        <v>83.8</v>
      </c>
      <c r="H85" s="12">
        <v>74.900000000000006</v>
      </c>
      <c r="I85" s="13">
        <v>52.9</v>
      </c>
      <c r="J85" s="14"/>
      <c r="K85" s="12"/>
      <c r="L85" s="13">
        <f t="shared" si="16"/>
        <v>52.9</v>
      </c>
      <c r="M85" s="12" t="s">
        <v>439</v>
      </c>
      <c r="N85" s="13">
        <v>82.08</v>
      </c>
      <c r="O85" s="13"/>
      <c r="P85" s="13">
        <f t="shared" si="12"/>
        <v>67.489999999999995</v>
      </c>
      <c r="Q85" s="15">
        <v>4</v>
      </c>
      <c r="R85" s="16" t="s">
        <v>448</v>
      </c>
    </row>
    <row r="86" spans="1:18" ht="24.75" customHeight="1">
      <c r="A86" s="12">
        <v>84</v>
      </c>
      <c r="B86" s="12">
        <v>10402525805</v>
      </c>
      <c r="C86" s="12" t="s">
        <v>285</v>
      </c>
      <c r="D86" s="12" t="s">
        <v>286</v>
      </c>
      <c r="E86" s="12" t="s">
        <v>42</v>
      </c>
      <c r="F86" s="12" t="s">
        <v>287</v>
      </c>
      <c r="G86" s="12">
        <v>85.8</v>
      </c>
      <c r="H86" s="12">
        <v>76</v>
      </c>
      <c r="I86" s="13">
        <v>53.933300000000003</v>
      </c>
      <c r="J86" s="14"/>
      <c r="K86" s="12"/>
      <c r="L86" s="13">
        <f t="shared" si="16"/>
        <v>53.933300000000003</v>
      </c>
      <c r="M86" s="12" t="s">
        <v>391</v>
      </c>
      <c r="N86" s="13">
        <v>79.84</v>
      </c>
      <c r="O86" s="13"/>
      <c r="P86" s="13">
        <f t="shared" si="12"/>
        <v>66.886650000000003</v>
      </c>
      <c r="Q86" s="15">
        <v>1</v>
      </c>
      <c r="R86" s="16" t="s">
        <v>448</v>
      </c>
    </row>
    <row r="87" spans="1:18" ht="24.75" customHeight="1">
      <c r="A87" s="12">
        <v>85</v>
      </c>
      <c r="B87" s="12">
        <v>10402525728</v>
      </c>
      <c r="C87" s="12" t="s">
        <v>283</v>
      </c>
      <c r="D87" s="12" t="s">
        <v>284</v>
      </c>
      <c r="E87" s="12" t="s">
        <v>42</v>
      </c>
      <c r="F87" s="12" t="s">
        <v>267</v>
      </c>
      <c r="G87" s="12">
        <v>95.9</v>
      </c>
      <c r="H87" s="12">
        <v>64.5</v>
      </c>
      <c r="I87" s="13">
        <v>53.466700000000003</v>
      </c>
      <c r="J87" s="14"/>
      <c r="K87" s="12"/>
      <c r="L87" s="13">
        <f t="shared" si="16"/>
        <v>53.466700000000003</v>
      </c>
      <c r="M87" s="12" t="s">
        <v>415</v>
      </c>
      <c r="N87" s="13">
        <v>84.08</v>
      </c>
      <c r="O87" s="13"/>
      <c r="P87" s="13">
        <f t="shared" si="12"/>
        <v>68.773349999999994</v>
      </c>
      <c r="Q87" s="15">
        <v>1</v>
      </c>
      <c r="R87" s="16" t="s">
        <v>448</v>
      </c>
    </row>
    <row r="88" spans="1:18" ht="24.75" customHeight="1">
      <c r="A88" s="12">
        <v>86</v>
      </c>
      <c r="B88" s="12">
        <v>10402526308</v>
      </c>
      <c r="C88" s="12" t="s">
        <v>315</v>
      </c>
      <c r="D88" s="12" t="s">
        <v>316</v>
      </c>
      <c r="E88" s="12" t="s">
        <v>42</v>
      </c>
      <c r="F88" s="12" t="s">
        <v>267</v>
      </c>
      <c r="G88" s="12">
        <v>97.6</v>
      </c>
      <c r="H88" s="12">
        <v>59.6</v>
      </c>
      <c r="I88" s="13">
        <v>52.4</v>
      </c>
      <c r="J88" s="14"/>
      <c r="K88" s="12"/>
      <c r="L88" s="13">
        <f t="shared" si="16"/>
        <v>52.4</v>
      </c>
      <c r="M88" s="12" t="s">
        <v>385</v>
      </c>
      <c r="N88" s="13">
        <v>84.04</v>
      </c>
      <c r="O88" s="13"/>
      <c r="P88" s="13">
        <f t="shared" si="12"/>
        <v>68.22</v>
      </c>
      <c r="Q88" s="15">
        <v>2</v>
      </c>
      <c r="R88" s="16" t="s">
        <v>448</v>
      </c>
    </row>
    <row r="89" spans="1:18" ht="24.75" customHeight="1">
      <c r="A89" s="12">
        <v>87</v>
      </c>
      <c r="B89" s="12">
        <v>10402525928</v>
      </c>
      <c r="C89" s="12" t="s">
        <v>293</v>
      </c>
      <c r="D89" s="12" t="s">
        <v>294</v>
      </c>
      <c r="E89" s="12" t="s">
        <v>42</v>
      </c>
      <c r="F89" s="12" t="s">
        <v>282</v>
      </c>
      <c r="G89" s="12">
        <v>79.400000000000006</v>
      </c>
      <c r="H89" s="12">
        <v>65.099999999999994</v>
      </c>
      <c r="I89" s="13">
        <v>48.166699999999999</v>
      </c>
      <c r="J89" s="14"/>
      <c r="K89" s="12"/>
      <c r="L89" s="13">
        <f t="shared" ref="L89:L98" si="17">I89+K89</f>
        <v>48.166699999999999</v>
      </c>
      <c r="M89" s="12" t="s">
        <v>442</v>
      </c>
      <c r="N89" s="13">
        <v>81.72</v>
      </c>
      <c r="O89" s="13"/>
      <c r="P89" s="13">
        <f t="shared" si="12"/>
        <v>64.943349999999995</v>
      </c>
      <c r="Q89" s="15">
        <v>1</v>
      </c>
      <c r="R89" s="16" t="s">
        <v>448</v>
      </c>
    </row>
    <row r="90" spans="1:18" ht="24.75" customHeight="1">
      <c r="A90" s="12">
        <v>88</v>
      </c>
      <c r="B90" s="12">
        <v>10102515214</v>
      </c>
      <c r="C90" s="12" t="s">
        <v>94</v>
      </c>
      <c r="D90" s="12" t="s">
        <v>95</v>
      </c>
      <c r="E90" s="12" t="s">
        <v>42</v>
      </c>
      <c r="F90" s="12" t="s">
        <v>43</v>
      </c>
      <c r="G90" s="12">
        <v>110.8</v>
      </c>
      <c r="H90" s="12">
        <v>103</v>
      </c>
      <c r="I90" s="13">
        <v>71.2667</v>
      </c>
      <c r="J90" s="14"/>
      <c r="K90" s="12"/>
      <c r="L90" s="13">
        <f t="shared" si="17"/>
        <v>71.2667</v>
      </c>
      <c r="M90" s="12" t="s">
        <v>428</v>
      </c>
      <c r="N90" s="13">
        <v>79.680000000000007</v>
      </c>
      <c r="O90" s="13">
        <v>80.73</v>
      </c>
      <c r="P90" s="13">
        <f t="shared" si="12"/>
        <v>75.473350000000011</v>
      </c>
      <c r="Q90" s="15">
        <v>1</v>
      </c>
      <c r="R90" s="16"/>
    </row>
    <row r="91" spans="1:18" ht="24.75" customHeight="1">
      <c r="A91" s="12">
        <v>89</v>
      </c>
      <c r="B91" s="12">
        <v>10302523301</v>
      </c>
      <c r="C91" s="12" t="s">
        <v>222</v>
      </c>
      <c r="D91" s="12" t="s">
        <v>223</v>
      </c>
      <c r="E91" s="12" t="s">
        <v>113</v>
      </c>
      <c r="F91" s="12" t="s">
        <v>208</v>
      </c>
      <c r="G91" s="12">
        <v>99.3</v>
      </c>
      <c r="H91" s="12">
        <v>111</v>
      </c>
      <c r="I91" s="13">
        <v>70.099999999999994</v>
      </c>
      <c r="J91" s="14"/>
      <c r="K91" s="12"/>
      <c r="L91" s="13">
        <f t="shared" si="17"/>
        <v>70.099999999999994</v>
      </c>
      <c r="M91" s="12" t="s">
        <v>433</v>
      </c>
      <c r="N91" s="13">
        <v>78.8</v>
      </c>
      <c r="O91" s="13">
        <v>80.73</v>
      </c>
      <c r="P91" s="13">
        <f t="shared" si="12"/>
        <v>74.449999999999989</v>
      </c>
      <c r="Q91" s="15">
        <v>1</v>
      </c>
      <c r="R91" s="16"/>
    </row>
    <row r="92" spans="1:18" ht="24.75" customHeight="1">
      <c r="A92" s="12">
        <v>90</v>
      </c>
      <c r="B92" s="12">
        <v>10202521502</v>
      </c>
      <c r="C92" s="12" t="s">
        <v>154</v>
      </c>
      <c r="D92" s="12" t="s">
        <v>155</v>
      </c>
      <c r="E92" s="12" t="s">
        <v>113</v>
      </c>
      <c r="F92" s="12" t="s">
        <v>114</v>
      </c>
      <c r="G92" s="12">
        <v>112.8</v>
      </c>
      <c r="H92" s="12">
        <v>119</v>
      </c>
      <c r="I92" s="13">
        <v>77.2667</v>
      </c>
      <c r="J92" s="14"/>
      <c r="K92" s="12"/>
      <c r="L92" s="13">
        <f t="shared" si="17"/>
        <v>77.2667</v>
      </c>
      <c r="M92" s="12" t="s">
        <v>434</v>
      </c>
      <c r="N92" s="13">
        <v>81.22</v>
      </c>
      <c r="O92" s="13"/>
      <c r="P92" s="13">
        <f t="shared" si="12"/>
        <v>79.243349999999992</v>
      </c>
      <c r="Q92" s="15">
        <v>1</v>
      </c>
      <c r="R92" s="16" t="s">
        <v>448</v>
      </c>
    </row>
    <row r="93" spans="1:18" ht="24.75" customHeight="1">
      <c r="A93" s="12">
        <v>91</v>
      </c>
      <c r="B93" s="12">
        <v>10102510927</v>
      </c>
      <c r="C93" s="12" t="s">
        <v>54</v>
      </c>
      <c r="D93" s="12" t="s">
        <v>55</v>
      </c>
      <c r="E93" s="12" t="s">
        <v>11</v>
      </c>
      <c r="F93" s="12" t="s">
        <v>12</v>
      </c>
      <c r="G93" s="12">
        <v>126.9</v>
      </c>
      <c r="H93" s="12">
        <v>109</v>
      </c>
      <c r="I93" s="13">
        <v>78.633300000000006</v>
      </c>
      <c r="J93" s="14"/>
      <c r="K93" s="12"/>
      <c r="L93" s="13">
        <f t="shared" si="17"/>
        <v>78.633300000000006</v>
      </c>
      <c r="M93" s="12" t="s">
        <v>427</v>
      </c>
      <c r="N93" s="13">
        <v>82.78</v>
      </c>
      <c r="O93" s="13"/>
      <c r="P93" s="13">
        <f t="shared" si="12"/>
        <v>80.706649999999996</v>
      </c>
      <c r="Q93" s="15">
        <v>1</v>
      </c>
      <c r="R93" s="16" t="s">
        <v>448</v>
      </c>
    </row>
    <row r="94" spans="1:18" ht="24.75" customHeight="1">
      <c r="A94" s="12">
        <v>92</v>
      </c>
      <c r="B94" s="12">
        <v>10102512827</v>
      </c>
      <c r="C94" s="12" t="s">
        <v>71</v>
      </c>
      <c r="D94" s="12" t="s">
        <v>72</v>
      </c>
      <c r="E94" s="12" t="s">
        <v>11</v>
      </c>
      <c r="F94" s="12" t="s">
        <v>48</v>
      </c>
      <c r="G94" s="12">
        <v>107.8</v>
      </c>
      <c r="H94" s="12">
        <v>109</v>
      </c>
      <c r="I94" s="13">
        <v>72.2667</v>
      </c>
      <c r="J94" s="14"/>
      <c r="K94" s="12"/>
      <c r="L94" s="13">
        <f t="shared" si="17"/>
        <v>72.2667</v>
      </c>
      <c r="M94" s="12" t="s">
        <v>404</v>
      </c>
      <c r="N94" s="13">
        <v>81.62</v>
      </c>
      <c r="O94" s="13"/>
      <c r="P94" s="13">
        <f t="shared" si="12"/>
        <v>76.943350000000009</v>
      </c>
      <c r="Q94" s="15">
        <v>1</v>
      </c>
      <c r="R94" s="16" t="s">
        <v>448</v>
      </c>
    </row>
    <row r="95" spans="1:18" ht="24.75" customHeight="1">
      <c r="A95" s="12">
        <v>93</v>
      </c>
      <c r="B95" s="12">
        <v>10202517001</v>
      </c>
      <c r="C95" s="12" t="s">
        <v>131</v>
      </c>
      <c r="D95" s="12" t="s">
        <v>132</v>
      </c>
      <c r="E95" s="12" t="s">
        <v>11</v>
      </c>
      <c r="F95" s="12" t="s">
        <v>124</v>
      </c>
      <c r="G95" s="12">
        <v>118.89</v>
      </c>
      <c r="H95" s="12">
        <v>118</v>
      </c>
      <c r="I95" s="13">
        <v>78.963300000000004</v>
      </c>
      <c r="J95" s="14"/>
      <c r="K95" s="12"/>
      <c r="L95" s="13">
        <f t="shared" si="17"/>
        <v>78.963300000000004</v>
      </c>
      <c r="M95" s="12" t="s">
        <v>415</v>
      </c>
      <c r="N95" s="13">
        <v>78.239999999999995</v>
      </c>
      <c r="O95" s="13"/>
      <c r="P95" s="13">
        <f t="shared" si="12"/>
        <v>78.601650000000006</v>
      </c>
      <c r="Q95" s="15">
        <v>1</v>
      </c>
      <c r="R95" s="16" t="s">
        <v>448</v>
      </c>
    </row>
    <row r="96" spans="1:18" ht="24.75" customHeight="1">
      <c r="A96" s="12">
        <v>94</v>
      </c>
      <c r="B96" s="12">
        <v>10402526104</v>
      </c>
      <c r="C96" s="12" t="s">
        <v>303</v>
      </c>
      <c r="D96" s="12" t="s">
        <v>304</v>
      </c>
      <c r="E96" s="12" t="s">
        <v>11</v>
      </c>
      <c r="F96" s="12" t="s">
        <v>281</v>
      </c>
      <c r="G96" s="12">
        <v>99.3</v>
      </c>
      <c r="H96" s="12">
        <v>49.2</v>
      </c>
      <c r="I96" s="13">
        <v>49.5</v>
      </c>
      <c r="J96" s="14"/>
      <c r="K96" s="12"/>
      <c r="L96" s="13">
        <f t="shared" si="17"/>
        <v>49.5</v>
      </c>
      <c r="M96" s="12" t="s">
        <v>381</v>
      </c>
      <c r="N96" s="13">
        <v>85.88</v>
      </c>
      <c r="O96" s="13"/>
      <c r="P96" s="13">
        <f t="shared" si="12"/>
        <v>67.69</v>
      </c>
      <c r="Q96" s="15">
        <v>1</v>
      </c>
      <c r="R96" s="16" t="s">
        <v>448</v>
      </c>
    </row>
    <row r="97" spans="1:18" ht="24.75" customHeight="1">
      <c r="A97" s="12">
        <v>95</v>
      </c>
      <c r="B97" s="12">
        <v>10402526318</v>
      </c>
      <c r="C97" s="12" t="s">
        <v>319</v>
      </c>
      <c r="D97" s="12" t="s">
        <v>320</v>
      </c>
      <c r="E97" s="12" t="s">
        <v>116</v>
      </c>
      <c r="F97" s="12" t="s">
        <v>276</v>
      </c>
      <c r="G97" s="12">
        <v>64.099999999999994</v>
      </c>
      <c r="H97" s="12">
        <v>71.2</v>
      </c>
      <c r="I97" s="13">
        <v>45.1</v>
      </c>
      <c r="J97" s="14"/>
      <c r="K97" s="12"/>
      <c r="L97" s="13">
        <f t="shared" si="17"/>
        <v>45.1</v>
      </c>
      <c r="M97" s="12" t="s">
        <v>426</v>
      </c>
      <c r="N97" s="13">
        <v>69.3</v>
      </c>
      <c r="O97" s="13">
        <v>75.31</v>
      </c>
      <c r="P97" s="13">
        <f t="shared" si="12"/>
        <v>57.2</v>
      </c>
      <c r="Q97" s="15">
        <v>1</v>
      </c>
      <c r="R97" s="16"/>
    </row>
    <row r="98" spans="1:18" ht="24.75" customHeight="1">
      <c r="A98" s="12">
        <v>96</v>
      </c>
      <c r="B98" s="12">
        <v>10402526118</v>
      </c>
      <c r="C98" s="12" t="s">
        <v>305</v>
      </c>
      <c r="D98" s="12" t="s">
        <v>306</v>
      </c>
      <c r="E98" s="12" t="s">
        <v>116</v>
      </c>
      <c r="F98" s="12" t="s">
        <v>275</v>
      </c>
      <c r="G98" s="12">
        <v>61.2</v>
      </c>
      <c r="H98" s="12">
        <v>54.5</v>
      </c>
      <c r="I98" s="13">
        <v>38.566699999999997</v>
      </c>
      <c r="J98" s="14"/>
      <c r="K98" s="12"/>
      <c r="L98" s="13">
        <f t="shared" si="17"/>
        <v>38.566699999999997</v>
      </c>
      <c r="M98" s="12" t="s">
        <v>399</v>
      </c>
      <c r="N98" s="13">
        <v>70.08</v>
      </c>
      <c r="O98" s="13"/>
      <c r="P98" s="13">
        <f t="shared" si="12"/>
        <v>54.323349999999998</v>
      </c>
      <c r="Q98" s="15">
        <v>1</v>
      </c>
      <c r="R98" s="16" t="s">
        <v>448</v>
      </c>
    </row>
    <row r="99" spans="1:18" ht="24.75" customHeight="1">
      <c r="A99" s="12">
        <v>97</v>
      </c>
      <c r="B99" s="12">
        <v>10402526229</v>
      </c>
      <c r="C99" s="12" t="s">
        <v>311</v>
      </c>
      <c r="D99" s="12" t="s">
        <v>312</v>
      </c>
      <c r="E99" s="12" t="s">
        <v>116</v>
      </c>
      <c r="F99" s="12" t="s">
        <v>272</v>
      </c>
      <c r="G99" s="12">
        <v>79.099999999999994</v>
      </c>
      <c r="H99" s="12">
        <v>59.9</v>
      </c>
      <c r="I99" s="13">
        <v>46.333300000000001</v>
      </c>
      <c r="J99" s="14"/>
      <c r="K99" s="12"/>
      <c r="L99" s="13">
        <f t="shared" ref="L99:L103" si="18">I99+K99</f>
        <v>46.333300000000001</v>
      </c>
      <c r="M99" s="12" t="s">
        <v>404</v>
      </c>
      <c r="N99" s="13">
        <v>85.22</v>
      </c>
      <c r="O99" s="13"/>
      <c r="P99" s="13">
        <f t="shared" ref="P99:P119" si="19">(L99+N99)/2</f>
        <v>65.776650000000004</v>
      </c>
      <c r="Q99" s="15">
        <v>1</v>
      </c>
      <c r="R99" s="16" t="s">
        <v>448</v>
      </c>
    </row>
    <row r="100" spans="1:18" ht="24.75" customHeight="1">
      <c r="A100" s="12">
        <v>98</v>
      </c>
      <c r="B100" s="12">
        <v>10402526829</v>
      </c>
      <c r="C100" s="12" t="s">
        <v>336</v>
      </c>
      <c r="D100" s="12" t="s">
        <v>337</v>
      </c>
      <c r="E100" s="12" t="s">
        <v>116</v>
      </c>
      <c r="F100" s="12" t="s">
        <v>272</v>
      </c>
      <c r="G100" s="12">
        <v>82.1</v>
      </c>
      <c r="H100" s="12">
        <v>38.9</v>
      </c>
      <c r="I100" s="13">
        <v>40.333300000000001</v>
      </c>
      <c r="J100" s="14"/>
      <c r="K100" s="12"/>
      <c r="L100" s="13">
        <f t="shared" si="18"/>
        <v>40.333300000000001</v>
      </c>
      <c r="M100" s="12" t="s">
        <v>427</v>
      </c>
      <c r="N100" s="13">
        <v>77.5</v>
      </c>
      <c r="O100" s="13"/>
      <c r="P100" s="13">
        <f t="shared" si="19"/>
        <v>58.916650000000004</v>
      </c>
      <c r="Q100" s="15">
        <v>2</v>
      </c>
      <c r="R100" s="16" t="s">
        <v>448</v>
      </c>
    </row>
    <row r="101" spans="1:18" ht="24.75" customHeight="1">
      <c r="A101" s="12">
        <v>99</v>
      </c>
      <c r="B101" s="12">
        <v>10402527021</v>
      </c>
      <c r="C101" s="12" t="s">
        <v>349</v>
      </c>
      <c r="D101" s="12" t="s">
        <v>81</v>
      </c>
      <c r="E101" s="12" t="s">
        <v>116</v>
      </c>
      <c r="F101" s="12" t="s">
        <v>265</v>
      </c>
      <c r="G101" s="12">
        <v>75.5</v>
      </c>
      <c r="H101" s="12">
        <v>57.2</v>
      </c>
      <c r="I101" s="13">
        <v>44.2333</v>
      </c>
      <c r="J101" s="14"/>
      <c r="K101" s="12"/>
      <c r="L101" s="13">
        <f t="shared" si="18"/>
        <v>44.2333</v>
      </c>
      <c r="M101" s="12" t="s">
        <v>398</v>
      </c>
      <c r="N101" s="13">
        <v>81.319999999999993</v>
      </c>
      <c r="O101" s="13"/>
      <c r="P101" s="13">
        <f t="shared" si="19"/>
        <v>62.776649999999997</v>
      </c>
      <c r="Q101" s="15">
        <v>1</v>
      </c>
      <c r="R101" s="16" t="s">
        <v>448</v>
      </c>
    </row>
    <row r="102" spans="1:18" ht="24.75" customHeight="1">
      <c r="A102" s="12">
        <v>100</v>
      </c>
      <c r="B102" s="12">
        <v>10402527011</v>
      </c>
      <c r="C102" s="12" t="s">
        <v>345</v>
      </c>
      <c r="D102" s="12" t="s">
        <v>346</v>
      </c>
      <c r="E102" s="12" t="s">
        <v>116</v>
      </c>
      <c r="F102" s="12" t="s">
        <v>265</v>
      </c>
      <c r="G102" s="12">
        <v>98.9</v>
      </c>
      <c r="H102" s="12">
        <v>37.1</v>
      </c>
      <c r="I102" s="13">
        <v>45.333300000000001</v>
      </c>
      <c r="J102" s="14"/>
      <c r="K102" s="12"/>
      <c r="L102" s="13">
        <f t="shared" si="18"/>
        <v>45.333300000000001</v>
      </c>
      <c r="M102" s="12" t="s">
        <v>377</v>
      </c>
      <c r="N102" s="13">
        <v>80</v>
      </c>
      <c r="O102" s="13"/>
      <c r="P102" s="13">
        <f t="shared" si="19"/>
        <v>62.666650000000004</v>
      </c>
      <c r="Q102" s="15">
        <v>2</v>
      </c>
      <c r="R102" s="16" t="s">
        <v>448</v>
      </c>
    </row>
    <row r="103" spans="1:18" ht="24.75" customHeight="1">
      <c r="A103" s="12">
        <v>101</v>
      </c>
      <c r="B103" s="12">
        <v>10402526708</v>
      </c>
      <c r="C103" s="12" t="s">
        <v>332</v>
      </c>
      <c r="D103" s="12" t="s">
        <v>333</v>
      </c>
      <c r="E103" s="12" t="s">
        <v>116</v>
      </c>
      <c r="F103" s="12" t="s">
        <v>265</v>
      </c>
      <c r="G103" s="12">
        <v>83.9</v>
      </c>
      <c r="H103" s="12">
        <v>49</v>
      </c>
      <c r="I103" s="13">
        <v>44.3</v>
      </c>
      <c r="J103" s="14"/>
      <c r="K103" s="12"/>
      <c r="L103" s="13">
        <f t="shared" si="18"/>
        <v>44.3</v>
      </c>
      <c r="M103" s="12" t="s">
        <v>412</v>
      </c>
      <c r="N103" s="13">
        <v>79.86</v>
      </c>
      <c r="O103" s="13"/>
      <c r="P103" s="13">
        <f t="shared" si="19"/>
        <v>62.08</v>
      </c>
      <c r="Q103" s="15">
        <v>3</v>
      </c>
      <c r="R103" s="16" t="s">
        <v>448</v>
      </c>
    </row>
    <row r="104" spans="1:18" ht="24.75" customHeight="1">
      <c r="A104" s="12">
        <v>102</v>
      </c>
      <c r="B104" s="12">
        <v>10402526008</v>
      </c>
      <c r="C104" s="12" t="s">
        <v>299</v>
      </c>
      <c r="D104" s="12" t="s">
        <v>300</v>
      </c>
      <c r="E104" s="12" t="s">
        <v>116</v>
      </c>
      <c r="F104" s="12" t="s">
        <v>290</v>
      </c>
      <c r="G104" s="12">
        <v>100.2</v>
      </c>
      <c r="H104" s="12">
        <v>66.400000000000006</v>
      </c>
      <c r="I104" s="13">
        <v>55.533299999999997</v>
      </c>
      <c r="J104" s="14"/>
      <c r="K104" s="12"/>
      <c r="L104" s="13">
        <f t="shared" ref="L104:L119" si="20">I104+K104</f>
        <v>55.533299999999997</v>
      </c>
      <c r="M104" s="12" t="s">
        <v>425</v>
      </c>
      <c r="N104" s="13">
        <v>76.02</v>
      </c>
      <c r="O104" s="13"/>
      <c r="P104" s="13">
        <f t="shared" si="19"/>
        <v>65.776649999999989</v>
      </c>
      <c r="Q104" s="15">
        <v>1</v>
      </c>
      <c r="R104" s="16" t="s">
        <v>448</v>
      </c>
    </row>
    <row r="105" spans="1:18" ht="24.75" customHeight="1">
      <c r="A105" s="12">
        <v>103</v>
      </c>
      <c r="B105" s="12">
        <v>10402526223</v>
      </c>
      <c r="C105" s="12" t="s">
        <v>309</v>
      </c>
      <c r="D105" s="12" t="s">
        <v>310</v>
      </c>
      <c r="E105" s="12" t="s">
        <v>116</v>
      </c>
      <c r="F105" s="12" t="s">
        <v>290</v>
      </c>
      <c r="G105" s="12">
        <v>90.7</v>
      </c>
      <c r="H105" s="12">
        <v>66.900000000000006</v>
      </c>
      <c r="I105" s="13">
        <v>52.533299999999997</v>
      </c>
      <c r="J105" s="14"/>
      <c r="K105" s="12"/>
      <c r="L105" s="13">
        <f t="shared" si="20"/>
        <v>52.533299999999997</v>
      </c>
      <c r="M105" s="12" t="s">
        <v>440</v>
      </c>
      <c r="N105" s="13">
        <v>78.819999999999993</v>
      </c>
      <c r="O105" s="13"/>
      <c r="P105" s="13">
        <f t="shared" si="19"/>
        <v>65.676649999999995</v>
      </c>
      <c r="Q105" s="15">
        <v>2</v>
      </c>
      <c r="R105" s="16" t="s">
        <v>448</v>
      </c>
    </row>
    <row r="106" spans="1:18" ht="24.75" customHeight="1">
      <c r="A106" s="12">
        <v>104</v>
      </c>
      <c r="B106" s="12">
        <v>10402526601</v>
      </c>
      <c r="C106" s="12" t="s">
        <v>328</v>
      </c>
      <c r="D106" s="12" t="s">
        <v>329</v>
      </c>
      <c r="E106" s="12" t="s">
        <v>116</v>
      </c>
      <c r="F106" s="12" t="s">
        <v>290</v>
      </c>
      <c r="G106" s="12">
        <v>80.2</v>
      </c>
      <c r="H106" s="12">
        <v>63</v>
      </c>
      <c r="I106" s="13">
        <v>47.7333</v>
      </c>
      <c r="J106" s="14"/>
      <c r="K106" s="12"/>
      <c r="L106" s="13">
        <f t="shared" si="20"/>
        <v>47.7333</v>
      </c>
      <c r="M106" s="12" t="s">
        <v>441</v>
      </c>
      <c r="N106" s="13">
        <v>78.760000000000005</v>
      </c>
      <c r="O106" s="13"/>
      <c r="P106" s="13">
        <f t="shared" si="19"/>
        <v>63.246650000000002</v>
      </c>
      <c r="Q106" s="15">
        <v>3</v>
      </c>
      <c r="R106" s="16" t="s">
        <v>448</v>
      </c>
    </row>
    <row r="107" spans="1:18" ht="24.75" customHeight="1">
      <c r="A107" s="12">
        <v>105</v>
      </c>
      <c r="B107" s="12">
        <v>10402527015</v>
      </c>
      <c r="C107" s="12" t="s">
        <v>347</v>
      </c>
      <c r="D107" s="12" t="s">
        <v>348</v>
      </c>
      <c r="E107" s="12" t="s">
        <v>116</v>
      </c>
      <c r="F107" s="12" t="s">
        <v>290</v>
      </c>
      <c r="G107" s="12">
        <v>84.4</v>
      </c>
      <c r="H107" s="12">
        <v>65.3</v>
      </c>
      <c r="I107" s="13">
        <v>49.9</v>
      </c>
      <c r="J107" s="14"/>
      <c r="K107" s="12"/>
      <c r="L107" s="13">
        <f t="shared" si="20"/>
        <v>49.9</v>
      </c>
      <c r="M107" s="12" t="s">
        <v>429</v>
      </c>
      <c r="N107" s="13">
        <v>72.42</v>
      </c>
      <c r="O107" s="13"/>
      <c r="P107" s="13">
        <f t="shared" si="19"/>
        <v>61.16</v>
      </c>
      <c r="Q107" s="15">
        <v>4</v>
      </c>
      <c r="R107" s="16" t="s">
        <v>448</v>
      </c>
    </row>
    <row r="108" spans="1:18" ht="24.75" customHeight="1">
      <c r="A108" s="12">
        <v>106</v>
      </c>
      <c r="B108" s="12">
        <v>10402526320</v>
      </c>
      <c r="C108" s="12" t="s">
        <v>321</v>
      </c>
      <c r="D108" s="12" t="s">
        <v>322</v>
      </c>
      <c r="E108" s="12" t="s">
        <v>116</v>
      </c>
      <c r="F108" s="12" t="s">
        <v>261</v>
      </c>
      <c r="G108" s="12">
        <v>98.7</v>
      </c>
      <c r="H108" s="12">
        <v>71</v>
      </c>
      <c r="I108" s="13">
        <v>56.566699999999997</v>
      </c>
      <c r="J108" s="14"/>
      <c r="K108" s="12"/>
      <c r="L108" s="13">
        <f t="shared" si="20"/>
        <v>56.566699999999997</v>
      </c>
      <c r="M108" s="12" t="s">
        <v>401</v>
      </c>
      <c r="N108" s="13">
        <v>82.12</v>
      </c>
      <c r="O108" s="13"/>
      <c r="P108" s="13">
        <f t="shared" si="19"/>
        <v>69.343350000000001</v>
      </c>
      <c r="Q108" s="15">
        <v>1</v>
      </c>
      <c r="R108" s="16" t="s">
        <v>448</v>
      </c>
    </row>
    <row r="109" spans="1:18" ht="24.75" customHeight="1">
      <c r="A109" s="12">
        <v>107</v>
      </c>
      <c r="B109" s="12">
        <v>10402526029</v>
      </c>
      <c r="C109" s="12" t="s">
        <v>301</v>
      </c>
      <c r="D109" s="12" t="s">
        <v>302</v>
      </c>
      <c r="E109" s="12" t="s">
        <v>116</v>
      </c>
      <c r="F109" s="12" t="s">
        <v>261</v>
      </c>
      <c r="G109" s="12">
        <v>99.4</v>
      </c>
      <c r="H109" s="12">
        <v>72.900000000000006</v>
      </c>
      <c r="I109" s="13">
        <v>57.433300000000003</v>
      </c>
      <c r="J109" s="14"/>
      <c r="K109" s="12"/>
      <c r="L109" s="13">
        <f t="shared" si="20"/>
        <v>57.433300000000003</v>
      </c>
      <c r="M109" s="12" t="s">
        <v>419</v>
      </c>
      <c r="N109" s="13">
        <v>79.92</v>
      </c>
      <c r="O109" s="13"/>
      <c r="P109" s="13">
        <f t="shared" si="19"/>
        <v>68.676649999999995</v>
      </c>
      <c r="Q109" s="15">
        <v>2</v>
      </c>
      <c r="R109" s="16" t="s">
        <v>448</v>
      </c>
    </row>
    <row r="110" spans="1:18" ht="24.75" customHeight="1">
      <c r="A110" s="12">
        <v>108</v>
      </c>
      <c r="B110" s="12">
        <v>10402526902</v>
      </c>
      <c r="C110" s="12" t="s">
        <v>338</v>
      </c>
      <c r="D110" s="12" t="s">
        <v>339</v>
      </c>
      <c r="E110" s="12" t="s">
        <v>116</v>
      </c>
      <c r="F110" s="12" t="s">
        <v>261</v>
      </c>
      <c r="G110" s="12">
        <v>83.1</v>
      </c>
      <c r="H110" s="12">
        <v>79.400000000000006</v>
      </c>
      <c r="I110" s="13">
        <v>54.166699999999999</v>
      </c>
      <c r="J110" s="14"/>
      <c r="K110" s="12"/>
      <c r="L110" s="13">
        <f t="shared" si="20"/>
        <v>54.166699999999999</v>
      </c>
      <c r="M110" s="12" t="s">
        <v>427</v>
      </c>
      <c r="N110" s="13">
        <v>77.42</v>
      </c>
      <c r="O110" s="13"/>
      <c r="P110" s="13">
        <f t="shared" si="19"/>
        <v>65.793350000000004</v>
      </c>
      <c r="Q110" s="15">
        <v>3</v>
      </c>
      <c r="R110" s="16" t="s">
        <v>448</v>
      </c>
    </row>
    <row r="111" spans="1:18" ht="24.75" customHeight="1">
      <c r="A111" s="12">
        <v>109</v>
      </c>
      <c r="B111" s="12">
        <v>10402526305</v>
      </c>
      <c r="C111" s="12" t="s">
        <v>313</v>
      </c>
      <c r="D111" s="12" t="s">
        <v>314</v>
      </c>
      <c r="E111" s="12" t="s">
        <v>116</v>
      </c>
      <c r="F111" s="12" t="s">
        <v>266</v>
      </c>
      <c r="G111" s="12">
        <v>100.6</v>
      </c>
      <c r="H111" s="12">
        <v>69.8</v>
      </c>
      <c r="I111" s="13">
        <v>56.8</v>
      </c>
      <c r="J111" s="14"/>
      <c r="K111" s="12"/>
      <c r="L111" s="13">
        <f t="shared" si="20"/>
        <v>56.8</v>
      </c>
      <c r="M111" s="12" t="s">
        <v>388</v>
      </c>
      <c r="N111" s="13">
        <v>87.74</v>
      </c>
      <c r="O111" s="13"/>
      <c r="P111" s="13">
        <f t="shared" si="19"/>
        <v>72.27</v>
      </c>
      <c r="Q111" s="15">
        <v>1</v>
      </c>
      <c r="R111" s="16" t="s">
        <v>448</v>
      </c>
    </row>
    <row r="112" spans="1:18" ht="24.75" customHeight="1">
      <c r="A112" s="12">
        <v>110</v>
      </c>
      <c r="B112" s="12">
        <v>10402525929</v>
      </c>
      <c r="C112" s="12" t="s">
        <v>295</v>
      </c>
      <c r="D112" s="12" t="s">
        <v>296</v>
      </c>
      <c r="E112" s="12" t="s">
        <v>116</v>
      </c>
      <c r="F112" s="12" t="s">
        <v>266</v>
      </c>
      <c r="G112" s="12">
        <v>85.6</v>
      </c>
      <c r="H112" s="12">
        <v>73.099999999999994</v>
      </c>
      <c r="I112" s="13">
        <v>52.9</v>
      </c>
      <c r="J112" s="14"/>
      <c r="K112" s="12"/>
      <c r="L112" s="13">
        <f t="shared" si="20"/>
        <v>52.9</v>
      </c>
      <c r="M112" s="12" t="s">
        <v>375</v>
      </c>
      <c r="N112" s="13">
        <v>81.12</v>
      </c>
      <c r="O112" s="13"/>
      <c r="P112" s="13">
        <f t="shared" si="19"/>
        <v>67.010000000000005</v>
      </c>
      <c r="Q112" s="15">
        <v>2</v>
      </c>
      <c r="R112" s="16" t="s">
        <v>448</v>
      </c>
    </row>
    <row r="113" spans="1:18" ht="24.75" customHeight="1">
      <c r="A113" s="12">
        <v>111</v>
      </c>
      <c r="B113" s="12">
        <v>10402526528</v>
      </c>
      <c r="C113" s="12" t="s">
        <v>325</v>
      </c>
      <c r="D113" s="12" t="s">
        <v>87</v>
      </c>
      <c r="E113" s="12" t="s">
        <v>116</v>
      </c>
      <c r="F113" s="12" t="s">
        <v>266</v>
      </c>
      <c r="G113" s="12">
        <v>72.900000000000006</v>
      </c>
      <c r="H113" s="12">
        <v>76.3</v>
      </c>
      <c r="I113" s="13">
        <v>49.7333</v>
      </c>
      <c r="J113" s="14"/>
      <c r="K113" s="12"/>
      <c r="L113" s="13">
        <f t="shared" si="20"/>
        <v>49.7333</v>
      </c>
      <c r="M113" s="12" t="s">
        <v>397</v>
      </c>
      <c r="N113" s="13">
        <v>80.98</v>
      </c>
      <c r="O113" s="13"/>
      <c r="P113" s="13">
        <f t="shared" si="19"/>
        <v>65.356650000000002</v>
      </c>
      <c r="Q113" s="15">
        <v>3</v>
      </c>
      <c r="R113" s="16" t="s">
        <v>448</v>
      </c>
    </row>
    <row r="114" spans="1:18" ht="24.75" customHeight="1">
      <c r="A114" s="12">
        <v>112</v>
      </c>
      <c r="B114" s="12">
        <v>10402525815</v>
      </c>
      <c r="C114" s="12" t="s">
        <v>291</v>
      </c>
      <c r="D114" s="12" t="s">
        <v>292</v>
      </c>
      <c r="E114" s="12" t="s">
        <v>116</v>
      </c>
      <c r="F114" s="12" t="s">
        <v>266</v>
      </c>
      <c r="G114" s="12">
        <v>72.2</v>
      </c>
      <c r="H114" s="12">
        <v>70.5</v>
      </c>
      <c r="I114" s="13">
        <v>47.566699999999997</v>
      </c>
      <c r="J114" s="14"/>
      <c r="K114" s="12"/>
      <c r="L114" s="13">
        <f t="shared" si="20"/>
        <v>47.566699999999997</v>
      </c>
      <c r="M114" s="12" t="s">
        <v>438</v>
      </c>
      <c r="N114" s="13">
        <v>80.12</v>
      </c>
      <c r="O114" s="13"/>
      <c r="P114" s="13">
        <f t="shared" si="19"/>
        <v>63.843350000000001</v>
      </c>
      <c r="Q114" s="15">
        <v>4</v>
      </c>
      <c r="R114" s="16" t="s">
        <v>448</v>
      </c>
    </row>
    <row r="115" spans="1:18" ht="24.75" customHeight="1">
      <c r="A115" s="12">
        <v>113</v>
      </c>
      <c r="B115" s="12">
        <v>10402525510</v>
      </c>
      <c r="C115" s="12" t="s">
        <v>268</v>
      </c>
      <c r="D115" s="12" t="s">
        <v>269</v>
      </c>
      <c r="E115" s="12" t="s">
        <v>116</v>
      </c>
      <c r="F115" s="12" t="s">
        <v>266</v>
      </c>
      <c r="G115" s="12">
        <v>73.8</v>
      </c>
      <c r="H115" s="12">
        <v>71.400000000000006</v>
      </c>
      <c r="I115" s="13">
        <v>48.4</v>
      </c>
      <c r="J115" s="14"/>
      <c r="K115" s="12"/>
      <c r="L115" s="13">
        <f t="shared" si="20"/>
        <v>48.4</v>
      </c>
      <c r="M115" s="12" t="s">
        <v>410</v>
      </c>
      <c r="N115" s="13">
        <v>76.040000000000006</v>
      </c>
      <c r="O115" s="13"/>
      <c r="P115" s="13">
        <f t="shared" si="19"/>
        <v>62.22</v>
      </c>
      <c r="Q115" s="15">
        <v>5</v>
      </c>
      <c r="R115" s="16" t="s">
        <v>448</v>
      </c>
    </row>
    <row r="116" spans="1:18" ht="24.75" customHeight="1">
      <c r="A116" s="12">
        <v>114</v>
      </c>
      <c r="B116" s="12">
        <v>10402526913</v>
      </c>
      <c r="C116" s="12" t="s">
        <v>340</v>
      </c>
      <c r="D116" s="12" t="s">
        <v>73</v>
      </c>
      <c r="E116" s="12" t="s">
        <v>116</v>
      </c>
      <c r="F116" s="12" t="s">
        <v>266</v>
      </c>
      <c r="G116" s="12">
        <v>61.3</v>
      </c>
      <c r="H116" s="12">
        <v>72</v>
      </c>
      <c r="I116" s="13">
        <v>44.433300000000003</v>
      </c>
      <c r="J116" s="14"/>
      <c r="K116" s="12"/>
      <c r="L116" s="13">
        <f t="shared" si="20"/>
        <v>44.433300000000003</v>
      </c>
      <c r="M116" s="12" t="s">
        <v>405</v>
      </c>
      <c r="N116" s="13">
        <v>79.88</v>
      </c>
      <c r="O116" s="13"/>
      <c r="P116" s="13">
        <f t="shared" si="19"/>
        <v>62.156649999999999</v>
      </c>
      <c r="Q116" s="15">
        <v>6</v>
      </c>
      <c r="R116" s="16" t="s">
        <v>448</v>
      </c>
    </row>
    <row r="117" spans="1:18" ht="24.75" customHeight="1">
      <c r="A117" s="12">
        <v>115</v>
      </c>
      <c r="B117" s="12">
        <v>10202522617</v>
      </c>
      <c r="C117" s="12" t="s">
        <v>169</v>
      </c>
      <c r="D117" s="12" t="s">
        <v>170</v>
      </c>
      <c r="E117" s="12" t="s">
        <v>116</v>
      </c>
      <c r="F117" s="12" t="s">
        <v>117</v>
      </c>
      <c r="G117" s="12">
        <v>106.12</v>
      </c>
      <c r="H117" s="12">
        <v>112</v>
      </c>
      <c r="I117" s="13">
        <v>72.706699999999998</v>
      </c>
      <c r="J117" s="14"/>
      <c r="K117" s="12"/>
      <c r="L117" s="13">
        <f t="shared" si="20"/>
        <v>72.706699999999998</v>
      </c>
      <c r="M117" s="12" t="s">
        <v>374</v>
      </c>
      <c r="N117" s="13">
        <v>82.74</v>
      </c>
      <c r="O117" s="13"/>
      <c r="P117" s="13">
        <f t="shared" si="19"/>
        <v>77.723349999999996</v>
      </c>
      <c r="Q117" s="15">
        <v>1</v>
      </c>
      <c r="R117" s="16" t="s">
        <v>448</v>
      </c>
    </row>
    <row r="118" spans="1:18" ht="24.75" customHeight="1">
      <c r="A118" s="12">
        <v>116</v>
      </c>
      <c r="B118" s="12">
        <v>10302524204</v>
      </c>
      <c r="C118" s="12" t="s">
        <v>240</v>
      </c>
      <c r="D118" s="12" t="s">
        <v>241</v>
      </c>
      <c r="E118" s="12" t="s">
        <v>116</v>
      </c>
      <c r="F118" s="12" t="s">
        <v>174</v>
      </c>
      <c r="G118" s="12">
        <v>95.5</v>
      </c>
      <c r="H118" s="12">
        <v>105</v>
      </c>
      <c r="I118" s="13">
        <v>66.833299999999994</v>
      </c>
      <c r="J118" s="14" t="s">
        <v>361</v>
      </c>
      <c r="K118" s="12" t="s">
        <v>360</v>
      </c>
      <c r="L118" s="13">
        <f t="shared" si="20"/>
        <v>71.833299999999994</v>
      </c>
      <c r="M118" s="12" t="s">
        <v>388</v>
      </c>
      <c r="N118" s="13">
        <v>83.18</v>
      </c>
      <c r="O118" s="13"/>
      <c r="P118" s="13">
        <f t="shared" si="19"/>
        <v>77.506650000000008</v>
      </c>
      <c r="Q118" s="15">
        <v>1</v>
      </c>
      <c r="R118" s="16" t="s">
        <v>448</v>
      </c>
    </row>
    <row r="119" spans="1:18" ht="24.75" customHeight="1">
      <c r="A119" s="12">
        <v>117</v>
      </c>
      <c r="B119" s="12">
        <v>10302524114</v>
      </c>
      <c r="C119" s="12" t="s">
        <v>236</v>
      </c>
      <c r="D119" s="12" t="s">
        <v>237</v>
      </c>
      <c r="E119" s="12" t="s">
        <v>116</v>
      </c>
      <c r="F119" s="12" t="s">
        <v>174</v>
      </c>
      <c r="G119" s="12">
        <v>99.5</v>
      </c>
      <c r="H119" s="12">
        <v>121</v>
      </c>
      <c r="I119" s="13">
        <v>73.5</v>
      </c>
      <c r="J119" s="14"/>
      <c r="K119" s="12"/>
      <c r="L119" s="13">
        <f t="shared" si="20"/>
        <v>73.5</v>
      </c>
      <c r="M119" s="12" t="s">
        <v>397</v>
      </c>
      <c r="N119" s="13">
        <v>78.2</v>
      </c>
      <c r="O119" s="13"/>
      <c r="P119" s="13">
        <f t="shared" si="19"/>
        <v>75.849999999999994</v>
      </c>
      <c r="Q119" s="15">
        <v>2</v>
      </c>
      <c r="R119" s="16" t="s">
        <v>448</v>
      </c>
    </row>
  </sheetData>
  <sortState ref="A350:BB355">
    <sortCondition descending="1" ref="P350:P355"/>
  </sortState>
  <mergeCells count="1">
    <mergeCell ref="A1:R1"/>
  </mergeCells>
  <phoneticPr fontId="3" type="noConversion"/>
  <printOptions horizontalCentered="1"/>
  <pageMargins left="0.19685039370078741" right="0.23622047244094491" top="0.31496062992125984" bottom="0.23622047244094491" header="0.23622047244094491" footer="0.1968503937007874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2022-08-22T02:39:57Z</cp:lastPrinted>
  <dcterms:created xsi:type="dcterms:W3CDTF">2008-09-11T17:22:52Z</dcterms:created>
  <dcterms:modified xsi:type="dcterms:W3CDTF">2022-08-23T03:16:02Z</dcterms:modified>
</cp:coreProperties>
</file>