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05"/>
  </bookViews>
  <sheets>
    <sheet name="1" sheetId="8" r:id="rId1"/>
    <sheet name="2" sheetId="9" r:id="rId2"/>
    <sheet name="3" sheetId="10" r:id="rId3"/>
  </sheets>
  <definedNames>
    <definedName name="_xlnm._FilterDatabase" localSheetId="1" hidden="1">'2'!$A$5:$K$12</definedName>
    <definedName name="_xlnm._FilterDatabase" localSheetId="0" hidden="1">'1'!$A$5:$G$46</definedName>
    <definedName name="_xlnm.Print_Titles" localSheetId="0">'1'!$4:$4</definedName>
    <definedName name="_xlnm.Print_Titles" localSheetId="1">'2'!$4:$5</definedName>
  </definedNames>
  <calcPr calcId="144525"/>
</workbook>
</file>

<file path=xl/sharedStrings.xml><?xml version="1.0" encoding="utf-8"?>
<sst xmlns="http://schemas.openxmlformats.org/spreadsheetml/2006/main" count="137" uniqueCount="124">
  <si>
    <t>附件1</t>
  </si>
  <si>
    <t xml:space="preserve">2024年度厕所项目奖补资金安排表（公厕）                                                                              </t>
  </si>
  <si>
    <t>序号</t>
  </si>
  <si>
    <t>乡镇</t>
  </si>
  <si>
    <t>行政村</t>
  </si>
  <si>
    <t>数量(座)</t>
  </si>
  <si>
    <t>建设地点</t>
  </si>
  <si>
    <t>奖补金额
(万元)</t>
  </si>
  <si>
    <t>备注</t>
  </si>
  <si>
    <t>合计</t>
  </si>
  <si>
    <t>12个</t>
  </si>
  <si>
    <t>33个</t>
  </si>
  <si>
    <t>茗山乡</t>
  </si>
  <si>
    <t>晏庄村</t>
  </si>
  <si>
    <t>刘明益湾</t>
  </si>
  <si>
    <t>京南村</t>
  </si>
  <si>
    <t>黄京南湾</t>
  </si>
  <si>
    <t>灵乡镇</t>
  </si>
  <si>
    <t>坳头村</t>
  </si>
  <si>
    <t>毛家井湾</t>
  </si>
  <si>
    <t>西畈李村</t>
  </si>
  <si>
    <t>田铺李湾</t>
  </si>
  <si>
    <t>殷祖镇</t>
  </si>
  <si>
    <t>丁山村</t>
  </si>
  <si>
    <t>葛林嘴湾</t>
  </si>
  <si>
    <t>畈段村</t>
  </si>
  <si>
    <t>尹家岱湾</t>
  </si>
  <si>
    <t>花市村</t>
  </si>
  <si>
    <t>章安老屋湾</t>
  </si>
  <si>
    <t>金湖街道</t>
  </si>
  <si>
    <t>巴塘村</t>
  </si>
  <si>
    <t>大庄湾</t>
  </si>
  <si>
    <t>大泉村</t>
  </si>
  <si>
    <t>柯家湾</t>
  </si>
  <si>
    <t>熊家边村</t>
  </si>
  <si>
    <t>熊家边湾</t>
  </si>
  <si>
    <t>踩畈村</t>
  </si>
  <si>
    <t>下皇踩畈湾</t>
  </si>
  <si>
    <t>金山店镇</t>
  </si>
  <si>
    <t>燕山村</t>
  </si>
  <si>
    <t>陈盖伯湾</t>
  </si>
  <si>
    <t>白云村</t>
  </si>
  <si>
    <t>罗同仁新屋湾</t>
  </si>
  <si>
    <t>长山村</t>
  </si>
  <si>
    <r>
      <rPr>
        <sz val="10"/>
        <rFont val="宋体"/>
        <charset val="134"/>
        <scheme val="minor"/>
      </rPr>
      <t>下马</t>
    </r>
    <r>
      <rPr>
        <sz val="10"/>
        <rFont val="宋体"/>
        <charset val="134"/>
        <scheme val="minor"/>
      </rPr>
      <t>垱湾</t>
    </r>
  </si>
  <si>
    <t>保安镇</t>
  </si>
  <si>
    <t>大垅村</t>
  </si>
  <si>
    <t>黄孚硕湾</t>
  </si>
  <si>
    <t>黄海村</t>
  </si>
  <si>
    <t>天灯下陈湾</t>
  </si>
  <si>
    <t>彭家街湾</t>
  </si>
  <si>
    <t>梁家湾</t>
  </si>
  <si>
    <t>李华村</t>
  </si>
  <si>
    <t>大屋垴湾</t>
  </si>
  <si>
    <t>陈贵镇</t>
  </si>
  <si>
    <t>洋塘村</t>
  </si>
  <si>
    <t>庄屋儿湾</t>
  </si>
  <si>
    <t>铜山口村</t>
  </si>
  <si>
    <t>堰湾朱湾</t>
  </si>
  <si>
    <t>刘仁八镇</t>
  </si>
  <si>
    <t>八角亭村</t>
  </si>
  <si>
    <t>八角亭湾</t>
  </si>
  <si>
    <t>上纪村</t>
  </si>
  <si>
    <t>杨皮林胡湾</t>
  </si>
  <si>
    <t>大董村</t>
  </si>
  <si>
    <t>查和泗湾</t>
  </si>
  <si>
    <t>大箕铺镇</t>
  </si>
  <si>
    <t>小箕铺村</t>
  </si>
  <si>
    <t>吕匆湾</t>
  </si>
  <si>
    <t>方至畈村</t>
  </si>
  <si>
    <t>秦兴垴湾</t>
  </si>
  <si>
    <t>下曹村</t>
  </si>
  <si>
    <t>曹达湾</t>
  </si>
  <si>
    <t>东角山村</t>
  </si>
  <si>
    <t>吕世隆湾</t>
  </si>
  <si>
    <t>下庄湾</t>
  </si>
  <si>
    <t>还地桥镇</t>
  </si>
  <si>
    <t>屏山村</t>
  </si>
  <si>
    <t>刘继保细屋湾</t>
  </si>
  <si>
    <t>北泉村</t>
  </si>
  <si>
    <t>潘家湾</t>
  </si>
  <si>
    <t>张家湾</t>
  </si>
  <si>
    <t>塘桥村</t>
  </si>
  <si>
    <t>陈家八房湾</t>
  </si>
  <si>
    <t>罗桥街道</t>
  </si>
  <si>
    <t>桃花村</t>
  </si>
  <si>
    <t>九陈湾</t>
  </si>
  <si>
    <t>长岭湾</t>
  </si>
  <si>
    <t>金牛镇</t>
  </si>
  <si>
    <t>胜桥村</t>
  </si>
  <si>
    <t>张胜桥湾</t>
  </si>
  <si>
    <t>堰口村</t>
  </si>
  <si>
    <t>大屋唐湾</t>
  </si>
  <si>
    <t>徐桥村</t>
  </si>
  <si>
    <t>夏仙湾</t>
  </si>
  <si>
    <t>公厕奖补标准：新建公厕10000元/座、水电开户费2400元/座。</t>
  </si>
  <si>
    <t>附件2</t>
  </si>
  <si>
    <t xml:space="preserve">2024年度厕所项目奖补资金安排表（户厕）                                                                                        </t>
  </si>
  <si>
    <t>乡镇名称</t>
  </si>
  <si>
    <t>村湾名称</t>
  </si>
  <si>
    <t>验收户数</t>
  </si>
  <si>
    <t>验收新建达标数(户、万元)</t>
  </si>
  <si>
    <t>集中处理模式对接已改厕户数(户、万元)</t>
  </si>
  <si>
    <t>合计奖补(万元)</t>
  </si>
  <si>
    <t>分散单户模式</t>
  </si>
  <si>
    <t>集中处理模式</t>
  </si>
  <si>
    <t>2018年</t>
  </si>
  <si>
    <t>2020-2021年</t>
  </si>
  <si>
    <t>继堂村</t>
  </si>
  <si>
    <t>卫日新湾</t>
  </si>
  <si>
    <t>八流村</t>
  </si>
  <si>
    <t>石庭硅湾</t>
  </si>
  <si>
    <t>曹家晚村</t>
  </si>
  <si>
    <t>启祥湾</t>
  </si>
  <si>
    <t>上畈湾</t>
  </si>
  <si>
    <t>户厕奖补标准：新建集中处理模式2600元/户、分散单户处理模式1600元/户；集中处理模式对接2018年改厕户1400元/户、对接2020-2021年改厕户1000元/户。</t>
  </si>
  <si>
    <t>附件3</t>
  </si>
  <si>
    <t xml:space="preserve">全市农村人居环境整治项目管理费用安排表                                                                                      </t>
  </si>
  <si>
    <t>费用名目</t>
  </si>
  <si>
    <t>金额（万元）</t>
  </si>
  <si>
    <t>监理费</t>
  </si>
  <si>
    <t>造价费</t>
  </si>
  <si>
    <t>项目结算审计基本费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</si>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</sst>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大标宋简体"/>
      <charset val="134"/>
    </font>
    <font>
      <sz val="20"/>
      <name val="方正大标宋简体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view="pageBreakPreview" zoomScaleNormal="100" topLeftCell="A19" workbookViewId="0">
      <selection activeCell="L27" sqref="L27"/>
    </sheetView>
  </sheetViews>
  <sheetFormatPr defaultColWidth="9" defaultRowHeight="14.25" outlineLevelCol="6"/>
  <cols>
    <col min="1" max="1" width="9.25" style="17" customWidth="1"/>
    <col min="2" max="2" width="14.5" style="17" customWidth="1"/>
    <col min="3" max="3" width="12" style="17" customWidth="1"/>
    <col min="4" max="4" width="8.75" style="17" customWidth="1"/>
    <col min="5" max="5" width="16.625" style="17" customWidth="1"/>
    <col min="6" max="6" width="16" style="7" customWidth="1"/>
    <col min="7" max="16377" width="9" style="17"/>
  </cols>
  <sheetData>
    <row r="1" spans="1:1">
      <c r="A1" s="17" t="s">
        <v>0</v>
      </c>
    </row>
    <row r="2" s="17" customFormat="1" ht="45" customHeight="1" spans="1:7">
      <c r="A2" s="2" t="s">
        <v>1</v>
      </c>
      <c r="B2" s="2"/>
      <c r="C2" s="2"/>
      <c r="D2" s="2"/>
      <c r="E2" s="2"/>
      <c r="F2" s="2"/>
      <c r="G2" s="2"/>
    </row>
    <row r="3" s="18" customFormat="1" ht="20" customHeight="1" spans="1:7">
      <c r="A3" s="3"/>
      <c r="B3" s="3"/>
      <c r="C3" s="3"/>
      <c r="D3" s="3"/>
      <c r="E3" s="3"/>
      <c r="F3" s="3"/>
      <c r="G3" s="3"/>
    </row>
    <row r="4" s="19" customFormat="1" ht="28" customHeight="1" spans="1:7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</row>
    <row r="5" s="20" customFormat="1" ht="26" customHeight="1" spans="1:7">
      <c r="A5" s="23" t="s">
        <v>9</v>
      </c>
      <c r="B5" s="23" t="s">
        <v>10</v>
      </c>
      <c r="C5" s="23" t="s">
        <v>11</v>
      </c>
      <c r="D5" s="23">
        <v>40</v>
      </c>
      <c r="E5" s="23"/>
      <c r="F5" s="23">
        <f>SUM(F6:F45)</f>
        <v>49.6</v>
      </c>
      <c r="G5" s="23"/>
    </row>
    <row r="6" s="20" customFormat="1" ht="26" customHeight="1" spans="1:7">
      <c r="A6" s="23">
        <v>1</v>
      </c>
      <c r="B6" s="23" t="s">
        <v>12</v>
      </c>
      <c r="C6" s="23" t="s">
        <v>13</v>
      </c>
      <c r="D6" s="23">
        <v>1</v>
      </c>
      <c r="E6" s="23" t="s">
        <v>14</v>
      </c>
      <c r="F6" s="23">
        <v>1.24</v>
      </c>
      <c r="G6" s="24"/>
    </row>
    <row r="7" s="20" customFormat="1" ht="26" customHeight="1" spans="1:7">
      <c r="A7" s="23">
        <v>2</v>
      </c>
      <c r="B7" s="23"/>
      <c r="C7" s="23" t="s">
        <v>15</v>
      </c>
      <c r="D7" s="23">
        <v>1</v>
      </c>
      <c r="E7" s="23" t="s">
        <v>16</v>
      </c>
      <c r="F7" s="23">
        <v>1.24</v>
      </c>
      <c r="G7" s="24"/>
    </row>
    <row r="8" s="20" customFormat="1" ht="26" customHeight="1" spans="1:7">
      <c r="A8" s="23">
        <v>3</v>
      </c>
      <c r="B8" s="23" t="s">
        <v>17</v>
      </c>
      <c r="C8" s="25" t="s">
        <v>18</v>
      </c>
      <c r="D8" s="23">
        <v>1</v>
      </c>
      <c r="E8" s="25" t="s">
        <v>19</v>
      </c>
      <c r="F8" s="23">
        <v>1.24</v>
      </c>
      <c r="G8" s="24"/>
    </row>
    <row r="9" s="20" customFormat="1" ht="26" customHeight="1" spans="1:7">
      <c r="A9" s="23">
        <v>4</v>
      </c>
      <c r="B9" s="23"/>
      <c r="C9" s="25" t="s">
        <v>20</v>
      </c>
      <c r="D9" s="23">
        <v>1</v>
      </c>
      <c r="E9" s="25" t="s">
        <v>21</v>
      </c>
      <c r="F9" s="23">
        <v>1.24</v>
      </c>
      <c r="G9" s="24"/>
    </row>
    <row r="10" s="20" customFormat="1" ht="26" customHeight="1" spans="1:7">
      <c r="A10" s="23">
        <v>5</v>
      </c>
      <c r="B10" s="26" t="s">
        <v>22</v>
      </c>
      <c r="C10" s="23" t="s">
        <v>23</v>
      </c>
      <c r="D10" s="23">
        <v>1</v>
      </c>
      <c r="E10" s="23" t="s">
        <v>24</v>
      </c>
      <c r="F10" s="27">
        <v>1.24</v>
      </c>
      <c r="G10" s="28"/>
    </row>
    <row r="11" s="20" customFormat="1" ht="26" customHeight="1" spans="1:7">
      <c r="A11" s="23">
        <v>6</v>
      </c>
      <c r="B11" s="29"/>
      <c r="C11" s="23" t="s">
        <v>25</v>
      </c>
      <c r="D11" s="23">
        <v>1</v>
      </c>
      <c r="E11" s="23" t="s">
        <v>26</v>
      </c>
      <c r="F11" s="27">
        <v>1.24</v>
      </c>
      <c r="G11" s="28"/>
    </row>
    <row r="12" s="20" customFormat="1" ht="26" customHeight="1" spans="1:7">
      <c r="A12" s="23">
        <v>7</v>
      </c>
      <c r="B12" s="30"/>
      <c r="C12" s="23" t="s">
        <v>27</v>
      </c>
      <c r="D12" s="23">
        <v>1</v>
      </c>
      <c r="E12" s="23" t="s">
        <v>28</v>
      </c>
      <c r="F12" s="27">
        <v>1.24</v>
      </c>
      <c r="G12" s="28"/>
    </row>
    <row r="13" s="20" customFormat="1" ht="26" customHeight="1" spans="1:7">
      <c r="A13" s="23">
        <v>8</v>
      </c>
      <c r="B13" s="26" t="s">
        <v>29</v>
      </c>
      <c r="C13" s="23" t="s">
        <v>30</v>
      </c>
      <c r="D13" s="23">
        <v>1</v>
      </c>
      <c r="E13" s="23" t="s">
        <v>31</v>
      </c>
      <c r="F13" s="27">
        <v>1.24</v>
      </c>
      <c r="G13" s="28"/>
    </row>
    <row r="14" s="20" customFormat="1" ht="26" customHeight="1" spans="1:7">
      <c r="A14" s="23">
        <v>9</v>
      </c>
      <c r="B14" s="29"/>
      <c r="C14" s="23" t="s">
        <v>32</v>
      </c>
      <c r="D14" s="23">
        <v>1</v>
      </c>
      <c r="E14" s="23" t="s">
        <v>33</v>
      </c>
      <c r="F14" s="27">
        <v>1.24</v>
      </c>
      <c r="G14" s="28"/>
    </row>
    <row r="15" s="20" customFormat="1" ht="26" customHeight="1" spans="1:7">
      <c r="A15" s="23">
        <v>10</v>
      </c>
      <c r="B15" s="29"/>
      <c r="C15" s="23" t="s">
        <v>34</v>
      </c>
      <c r="D15" s="23">
        <v>1</v>
      </c>
      <c r="E15" s="23" t="s">
        <v>35</v>
      </c>
      <c r="F15" s="27">
        <v>1.24</v>
      </c>
      <c r="G15" s="28"/>
    </row>
    <row r="16" s="20" customFormat="1" ht="26" customHeight="1" spans="1:7">
      <c r="A16" s="23">
        <v>11</v>
      </c>
      <c r="B16" s="30"/>
      <c r="C16" s="23" t="s">
        <v>36</v>
      </c>
      <c r="D16" s="23">
        <v>1</v>
      </c>
      <c r="E16" s="23" t="s">
        <v>37</v>
      </c>
      <c r="F16" s="27">
        <v>1.24</v>
      </c>
      <c r="G16" s="28"/>
    </row>
    <row r="17" s="20" customFormat="1" ht="26" customHeight="1" spans="1:7">
      <c r="A17" s="23">
        <v>12</v>
      </c>
      <c r="B17" s="26" t="s">
        <v>38</v>
      </c>
      <c r="C17" s="23" t="s">
        <v>39</v>
      </c>
      <c r="D17" s="23">
        <v>1</v>
      </c>
      <c r="E17" s="23" t="s">
        <v>40</v>
      </c>
      <c r="F17" s="27">
        <v>1.24</v>
      </c>
      <c r="G17" s="28"/>
    </row>
    <row r="18" s="20" customFormat="1" ht="26" customHeight="1" spans="1:7">
      <c r="A18" s="23">
        <v>13</v>
      </c>
      <c r="B18" s="29"/>
      <c r="C18" s="23" t="s">
        <v>41</v>
      </c>
      <c r="D18" s="23">
        <v>1</v>
      </c>
      <c r="E18" s="23" t="s">
        <v>42</v>
      </c>
      <c r="F18" s="27">
        <v>1.24</v>
      </c>
      <c r="G18" s="28"/>
    </row>
    <row r="19" s="20" customFormat="1" ht="26" customHeight="1" spans="1:7">
      <c r="A19" s="23">
        <v>14</v>
      </c>
      <c r="B19" s="30"/>
      <c r="C19" s="23" t="s">
        <v>43</v>
      </c>
      <c r="D19" s="23">
        <v>1</v>
      </c>
      <c r="E19" s="23" t="s">
        <v>44</v>
      </c>
      <c r="F19" s="27">
        <v>1.24</v>
      </c>
      <c r="G19" s="28"/>
    </row>
    <row r="20" s="20" customFormat="1" ht="26" customHeight="1" spans="1:7">
      <c r="A20" s="23">
        <v>15</v>
      </c>
      <c r="B20" s="26" t="s">
        <v>45</v>
      </c>
      <c r="C20" s="23" t="s">
        <v>46</v>
      </c>
      <c r="D20" s="23">
        <v>1</v>
      </c>
      <c r="E20" s="23" t="s">
        <v>47</v>
      </c>
      <c r="F20" s="27">
        <v>1.24</v>
      </c>
      <c r="G20" s="28"/>
    </row>
    <row r="21" s="20" customFormat="1" ht="26" customHeight="1" spans="1:7">
      <c r="A21" s="23">
        <v>16</v>
      </c>
      <c r="B21" s="29"/>
      <c r="C21" s="26" t="s">
        <v>48</v>
      </c>
      <c r="D21" s="23">
        <v>1</v>
      </c>
      <c r="E21" s="23" t="s">
        <v>49</v>
      </c>
      <c r="F21" s="27">
        <v>1.24</v>
      </c>
      <c r="G21" s="28"/>
    </row>
    <row r="22" s="20" customFormat="1" ht="26" customHeight="1" spans="1:7">
      <c r="A22" s="23">
        <v>17</v>
      </c>
      <c r="B22" s="29"/>
      <c r="C22" s="29"/>
      <c r="D22" s="23">
        <v>1</v>
      </c>
      <c r="E22" s="23" t="s">
        <v>50</v>
      </c>
      <c r="F22" s="27">
        <v>1.24</v>
      </c>
      <c r="G22" s="28"/>
    </row>
    <row r="23" s="20" customFormat="1" ht="26" customHeight="1" spans="1:7">
      <c r="A23" s="23">
        <v>18</v>
      </c>
      <c r="B23" s="29"/>
      <c r="C23" s="30"/>
      <c r="D23" s="23">
        <v>1</v>
      </c>
      <c r="E23" s="23" t="s">
        <v>51</v>
      </c>
      <c r="F23" s="27">
        <v>1.24</v>
      </c>
      <c r="G23" s="28"/>
    </row>
    <row r="24" s="20" customFormat="1" ht="26" customHeight="1" spans="1:7">
      <c r="A24" s="23">
        <v>19</v>
      </c>
      <c r="B24" s="30"/>
      <c r="C24" s="23" t="s">
        <v>52</v>
      </c>
      <c r="D24" s="23">
        <v>1</v>
      </c>
      <c r="E24" s="23" t="s">
        <v>53</v>
      </c>
      <c r="F24" s="27">
        <v>1.24</v>
      </c>
      <c r="G24" s="28"/>
    </row>
    <row r="25" s="20" customFormat="1" ht="26" customHeight="1" spans="1:7">
      <c r="A25" s="23">
        <v>20</v>
      </c>
      <c r="B25" s="26" t="s">
        <v>54</v>
      </c>
      <c r="C25" s="23" t="s">
        <v>55</v>
      </c>
      <c r="D25" s="23">
        <v>1</v>
      </c>
      <c r="E25" s="23" t="s">
        <v>56</v>
      </c>
      <c r="F25" s="27">
        <v>1.24</v>
      </c>
      <c r="G25" s="28"/>
    </row>
    <row r="26" s="20" customFormat="1" ht="26" customHeight="1" spans="1:7">
      <c r="A26" s="23">
        <v>21</v>
      </c>
      <c r="B26" s="30"/>
      <c r="C26" s="23" t="s">
        <v>57</v>
      </c>
      <c r="D26" s="23">
        <v>1</v>
      </c>
      <c r="E26" s="23" t="s">
        <v>58</v>
      </c>
      <c r="F26" s="27">
        <v>1.24</v>
      </c>
      <c r="G26" s="28"/>
    </row>
    <row r="27" s="20" customFormat="1" ht="26" customHeight="1" spans="1:7">
      <c r="A27" s="23">
        <v>22</v>
      </c>
      <c r="B27" s="26" t="s">
        <v>59</v>
      </c>
      <c r="C27" s="23" t="s">
        <v>60</v>
      </c>
      <c r="D27" s="23">
        <v>1</v>
      </c>
      <c r="E27" s="23" t="s">
        <v>61</v>
      </c>
      <c r="F27" s="27">
        <v>1.24</v>
      </c>
      <c r="G27" s="28"/>
    </row>
    <row r="28" s="20" customFormat="1" ht="26" customHeight="1" spans="1:7">
      <c r="A28" s="23">
        <v>23</v>
      </c>
      <c r="B28" s="29"/>
      <c r="C28" s="23" t="s">
        <v>62</v>
      </c>
      <c r="D28" s="23">
        <v>1</v>
      </c>
      <c r="E28" s="23" t="s">
        <v>63</v>
      </c>
      <c r="F28" s="27">
        <v>1.24</v>
      </c>
      <c r="G28" s="28"/>
    </row>
    <row r="29" s="20" customFormat="1" ht="26" customHeight="1" spans="1:7">
      <c r="A29" s="23">
        <v>24</v>
      </c>
      <c r="B29" s="30"/>
      <c r="C29" s="23" t="s">
        <v>64</v>
      </c>
      <c r="D29" s="23">
        <v>1</v>
      </c>
      <c r="E29" s="23" t="s">
        <v>65</v>
      </c>
      <c r="F29" s="27">
        <v>1.24</v>
      </c>
      <c r="G29" s="28"/>
    </row>
    <row r="30" s="20" customFormat="1" ht="26" customHeight="1" spans="1:7">
      <c r="A30" s="23">
        <v>25</v>
      </c>
      <c r="B30" s="26" t="s">
        <v>66</v>
      </c>
      <c r="C30" s="23" t="s">
        <v>67</v>
      </c>
      <c r="D30" s="23">
        <v>1</v>
      </c>
      <c r="E30" s="23" t="s">
        <v>68</v>
      </c>
      <c r="F30" s="27">
        <v>1.24</v>
      </c>
      <c r="G30" s="28"/>
    </row>
    <row r="31" s="20" customFormat="1" ht="26" customHeight="1" spans="1:7">
      <c r="A31" s="23">
        <v>26</v>
      </c>
      <c r="B31" s="29"/>
      <c r="C31" s="23" t="s">
        <v>69</v>
      </c>
      <c r="D31" s="23">
        <v>1</v>
      </c>
      <c r="E31" s="23" t="s">
        <v>70</v>
      </c>
      <c r="F31" s="27">
        <v>1.24</v>
      </c>
      <c r="G31" s="28"/>
    </row>
    <row r="32" s="20" customFormat="1" ht="26" customHeight="1" spans="1:7">
      <c r="A32" s="23">
        <v>27</v>
      </c>
      <c r="B32" s="29"/>
      <c r="C32" s="23" t="s">
        <v>71</v>
      </c>
      <c r="D32" s="23">
        <v>1</v>
      </c>
      <c r="E32" s="23" t="s">
        <v>72</v>
      </c>
      <c r="F32" s="27">
        <v>1.24</v>
      </c>
      <c r="G32" s="28"/>
    </row>
    <row r="33" s="20" customFormat="1" ht="26" customHeight="1" spans="1:7">
      <c r="A33" s="23">
        <v>28</v>
      </c>
      <c r="B33" s="29"/>
      <c r="C33" s="26" t="s">
        <v>73</v>
      </c>
      <c r="D33" s="23">
        <v>1</v>
      </c>
      <c r="E33" s="23" t="s">
        <v>74</v>
      </c>
      <c r="F33" s="27">
        <v>1.24</v>
      </c>
      <c r="G33" s="28"/>
    </row>
    <row r="34" s="20" customFormat="1" ht="26" customHeight="1" spans="1:7">
      <c r="A34" s="23">
        <v>29</v>
      </c>
      <c r="B34" s="30"/>
      <c r="C34" s="30"/>
      <c r="D34" s="23">
        <v>1</v>
      </c>
      <c r="E34" s="23" t="s">
        <v>75</v>
      </c>
      <c r="F34" s="27">
        <v>1.24</v>
      </c>
      <c r="G34" s="28"/>
    </row>
    <row r="35" s="20" customFormat="1" ht="26" customHeight="1" spans="1:7">
      <c r="A35" s="23">
        <v>30</v>
      </c>
      <c r="B35" s="26" t="s">
        <v>76</v>
      </c>
      <c r="C35" s="23" t="s">
        <v>77</v>
      </c>
      <c r="D35" s="23">
        <v>1</v>
      </c>
      <c r="E35" s="23" t="s">
        <v>78</v>
      </c>
      <c r="F35" s="27">
        <v>1.24</v>
      </c>
      <c r="G35" s="28"/>
    </row>
    <row r="36" s="20" customFormat="1" ht="26" customHeight="1" spans="1:7">
      <c r="A36" s="23">
        <v>31</v>
      </c>
      <c r="B36" s="29"/>
      <c r="C36" s="26" t="s">
        <v>79</v>
      </c>
      <c r="D36" s="23">
        <v>1</v>
      </c>
      <c r="E36" s="23" t="s">
        <v>80</v>
      </c>
      <c r="F36" s="27">
        <v>1.24</v>
      </c>
      <c r="G36" s="28"/>
    </row>
    <row r="37" s="20" customFormat="1" ht="26" customHeight="1" spans="1:7">
      <c r="A37" s="23">
        <v>32</v>
      </c>
      <c r="B37" s="29"/>
      <c r="C37" s="30"/>
      <c r="D37" s="23">
        <v>1</v>
      </c>
      <c r="E37" s="23" t="s">
        <v>81</v>
      </c>
      <c r="F37" s="27">
        <v>1.24</v>
      </c>
      <c r="G37" s="28"/>
    </row>
    <row r="38" s="20" customFormat="1" ht="26" customHeight="1" spans="1:7">
      <c r="A38" s="23">
        <v>33</v>
      </c>
      <c r="B38" s="29"/>
      <c r="C38" s="26" t="s">
        <v>82</v>
      </c>
      <c r="D38" s="23">
        <v>1</v>
      </c>
      <c r="E38" s="23" t="s">
        <v>83</v>
      </c>
      <c r="F38" s="27">
        <v>1.24</v>
      </c>
      <c r="G38" s="28"/>
    </row>
    <row r="39" s="20" customFormat="1" ht="26" customHeight="1" spans="1:7">
      <c r="A39" s="23">
        <v>34</v>
      </c>
      <c r="B39" s="30"/>
      <c r="C39" s="30"/>
      <c r="D39" s="23">
        <v>1</v>
      </c>
      <c r="E39" s="23" t="s">
        <v>83</v>
      </c>
      <c r="F39" s="27">
        <v>1.24</v>
      </c>
      <c r="G39" s="28"/>
    </row>
    <row r="40" s="20" customFormat="1" ht="26" customHeight="1" spans="1:7">
      <c r="A40" s="23">
        <v>35</v>
      </c>
      <c r="B40" s="26" t="s">
        <v>84</v>
      </c>
      <c r="C40" s="26" t="s">
        <v>85</v>
      </c>
      <c r="D40" s="23">
        <v>1</v>
      </c>
      <c r="E40" s="23" t="s">
        <v>86</v>
      </c>
      <c r="F40" s="27">
        <v>1.24</v>
      </c>
      <c r="G40" s="28"/>
    </row>
    <row r="41" s="20" customFormat="1" ht="26" customHeight="1" spans="1:7">
      <c r="A41" s="23">
        <v>36</v>
      </c>
      <c r="B41" s="29"/>
      <c r="C41" s="29"/>
      <c r="D41" s="23">
        <v>1</v>
      </c>
      <c r="E41" s="23" t="s">
        <v>86</v>
      </c>
      <c r="F41" s="27">
        <v>1.24</v>
      </c>
      <c r="G41" s="28"/>
    </row>
    <row r="42" s="20" customFormat="1" ht="26" customHeight="1" spans="1:7">
      <c r="A42" s="23">
        <v>37</v>
      </c>
      <c r="B42" s="30"/>
      <c r="C42" s="30"/>
      <c r="D42" s="23">
        <v>1</v>
      </c>
      <c r="E42" s="23" t="s">
        <v>87</v>
      </c>
      <c r="F42" s="27">
        <v>1.24</v>
      </c>
      <c r="G42" s="28"/>
    </row>
    <row r="43" s="20" customFormat="1" ht="26" customHeight="1" spans="1:7">
      <c r="A43" s="23">
        <v>38</v>
      </c>
      <c r="B43" s="26" t="s">
        <v>88</v>
      </c>
      <c r="C43" s="23" t="s">
        <v>89</v>
      </c>
      <c r="D43" s="23">
        <v>1</v>
      </c>
      <c r="E43" s="23" t="s">
        <v>90</v>
      </c>
      <c r="F43" s="27">
        <v>1.24</v>
      </c>
      <c r="G43" s="28"/>
    </row>
    <row r="44" s="20" customFormat="1" ht="26" customHeight="1" spans="1:7">
      <c r="A44" s="23">
        <v>39</v>
      </c>
      <c r="B44" s="29"/>
      <c r="C44" s="23" t="s">
        <v>91</v>
      </c>
      <c r="D44" s="23">
        <v>1</v>
      </c>
      <c r="E44" s="23" t="s">
        <v>92</v>
      </c>
      <c r="F44" s="27">
        <v>1.24</v>
      </c>
      <c r="G44" s="28"/>
    </row>
    <row r="45" s="20" customFormat="1" ht="26" customHeight="1" spans="1:7">
      <c r="A45" s="23">
        <v>40</v>
      </c>
      <c r="B45" s="30"/>
      <c r="C45" s="23" t="s">
        <v>93</v>
      </c>
      <c r="D45" s="23">
        <v>1</v>
      </c>
      <c r="E45" s="23" t="s">
        <v>94</v>
      </c>
      <c r="F45" s="27">
        <v>1.24</v>
      </c>
      <c r="G45" s="31"/>
    </row>
    <row r="46" s="21" customFormat="1" ht="34" customHeight="1" spans="1:7">
      <c r="A46" s="15" t="s">
        <v>95</v>
      </c>
      <c r="B46" s="15"/>
      <c r="C46" s="15"/>
      <c r="D46" s="15"/>
      <c r="E46" s="15"/>
      <c r="F46" s="15"/>
      <c r="G46" s="15"/>
    </row>
    <row r="47" s="21" customFormat="1" ht="12" spans="6:6">
      <c r="F47" s="10"/>
    </row>
    <row r="48" s="21" customFormat="1" ht="12" spans="6:6">
      <c r="F48" s="10"/>
    </row>
    <row r="49" s="21" customFormat="1" ht="12" spans="6:6">
      <c r="F49" s="10"/>
    </row>
    <row r="50" s="21" customFormat="1" ht="12" spans="6:6">
      <c r="F50" s="10"/>
    </row>
    <row r="51" s="21" customFormat="1" ht="12" spans="6:6">
      <c r="F51" s="10"/>
    </row>
    <row r="52" s="21" customFormat="1" ht="12" spans="6:6">
      <c r="F52" s="10"/>
    </row>
    <row r="53" s="21" customFormat="1" ht="12" spans="6:6">
      <c r="F53" s="10"/>
    </row>
    <row r="54" s="21" customFormat="1" ht="12" spans="6:6">
      <c r="F54" s="10"/>
    </row>
  </sheetData>
  <mergeCells count="19">
    <mergeCell ref="A2:G2"/>
    <mergeCell ref="A46:G46"/>
    <mergeCell ref="B6:B7"/>
    <mergeCell ref="B8:B9"/>
    <mergeCell ref="B10:B12"/>
    <mergeCell ref="B13:B16"/>
    <mergeCell ref="B17:B19"/>
    <mergeCell ref="B20:B24"/>
    <mergeCell ref="B25:B26"/>
    <mergeCell ref="B27:B29"/>
    <mergeCell ref="B30:B34"/>
    <mergeCell ref="B35:B39"/>
    <mergeCell ref="B40:B42"/>
    <mergeCell ref="B43:B45"/>
    <mergeCell ref="C21:C23"/>
    <mergeCell ref="C33:C34"/>
    <mergeCell ref="C36:C37"/>
    <mergeCell ref="C38:C39"/>
    <mergeCell ref="C40:C4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S7" sqref="S7"/>
    </sheetView>
  </sheetViews>
  <sheetFormatPr defaultColWidth="9" defaultRowHeight="14.25"/>
  <cols>
    <col min="1" max="1" width="4.625" style="7" customWidth="1"/>
    <col min="2" max="2" width="7.5" style="7" customWidth="1"/>
    <col min="3" max="3" width="9.625" style="7" customWidth="1"/>
    <col min="4" max="4" width="10" style="7" customWidth="1"/>
    <col min="5" max="5" width="7.375" style="7" customWidth="1"/>
    <col min="6" max="8" width="12.5" style="11" customWidth="1"/>
    <col min="9" max="9" width="12.5" style="12" customWidth="1"/>
    <col min="10" max="10" width="7.25" style="12" customWidth="1"/>
    <col min="11" max="16384" width="9" style="7"/>
  </cols>
  <sheetData>
    <row r="1" spans="1:1">
      <c r="A1" s="7" t="s">
        <v>96</v>
      </c>
    </row>
    <row r="2" s="7" customFormat="1" ht="45" customHeight="1" spans="1:11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8" customFormat="1" ht="20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9" customFormat="1" ht="28" customHeight="1" spans="1:11">
      <c r="A4" s="4" t="s">
        <v>2</v>
      </c>
      <c r="B4" s="4" t="s">
        <v>98</v>
      </c>
      <c r="C4" s="4" t="s">
        <v>4</v>
      </c>
      <c r="D4" s="4" t="s">
        <v>99</v>
      </c>
      <c r="E4" s="4" t="s">
        <v>100</v>
      </c>
      <c r="F4" s="13" t="s">
        <v>101</v>
      </c>
      <c r="G4" s="14"/>
      <c r="H4" s="13" t="s">
        <v>102</v>
      </c>
      <c r="I4" s="14"/>
      <c r="J4" s="4" t="s">
        <v>103</v>
      </c>
      <c r="K4" s="16" t="s">
        <v>8</v>
      </c>
    </row>
    <row r="5" s="9" customFormat="1" ht="49" customHeight="1" spans="1:11">
      <c r="A5" s="4"/>
      <c r="B5" s="4"/>
      <c r="C5" s="4"/>
      <c r="D5" s="4"/>
      <c r="E5" s="4"/>
      <c r="F5" s="4" t="s">
        <v>104</v>
      </c>
      <c r="G5" s="4" t="s">
        <v>105</v>
      </c>
      <c r="H5" s="4" t="s">
        <v>106</v>
      </c>
      <c r="I5" s="4" t="s">
        <v>107</v>
      </c>
      <c r="J5" s="4"/>
      <c r="K5" s="16"/>
    </row>
    <row r="6" s="9" customFormat="1" ht="33" customHeight="1" spans="1:11">
      <c r="A6" s="4" t="s">
        <v>9</v>
      </c>
      <c r="B6" s="4">
        <v>3</v>
      </c>
      <c r="C6" s="4">
        <v>4</v>
      </c>
      <c r="D6" s="4">
        <v>5</v>
      </c>
      <c r="E6" s="4">
        <f t="shared" ref="E6:J6" si="0">SUM(E7:E11)</f>
        <v>317</v>
      </c>
      <c r="F6" s="4">
        <f t="shared" si="0"/>
        <v>6</v>
      </c>
      <c r="G6" s="4">
        <f t="shared" si="0"/>
        <v>214</v>
      </c>
      <c r="H6" s="4">
        <f t="shared" si="0"/>
        <v>17</v>
      </c>
      <c r="I6" s="4">
        <f t="shared" si="0"/>
        <v>1</v>
      </c>
      <c r="J6" s="4">
        <f t="shared" si="0"/>
        <v>59.08</v>
      </c>
      <c r="K6" s="16"/>
    </row>
    <row r="7" s="9" customFormat="1" ht="33" customHeight="1" spans="1:11">
      <c r="A7" s="4">
        <v>1</v>
      </c>
      <c r="B7" s="4" t="s">
        <v>22</v>
      </c>
      <c r="C7" s="4" t="s">
        <v>108</v>
      </c>
      <c r="D7" s="4" t="s">
        <v>109</v>
      </c>
      <c r="E7" s="4">
        <v>32</v>
      </c>
      <c r="F7" s="4">
        <v>0</v>
      </c>
      <c r="G7" s="4">
        <v>20</v>
      </c>
      <c r="H7" s="4">
        <v>11</v>
      </c>
      <c r="I7" s="4">
        <v>1</v>
      </c>
      <c r="J7" s="4">
        <v>6.84</v>
      </c>
      <c r="K7" s="16"/>
    </row>
    <row r="8" s="9" customFormat="1" ht="33" customHeight="1" spans="1:11">
      <c r="A8" s="4">
        <v>2</v>
      </c>
      <c r="B8" s="4" t="s">
        <v>66</v>
      </c>
      <c r="C8" s="4" t="s">
        <v>110</v>
      </c>
      <c r="D8" s="4" t="s">
        <v>111</v>
      </c>
      <c r="E8" s="4">
        <v>78</v>
      </c>
      <c r="F8" s="4">
        <v>4</v>
      </c>
      <c r="G8" s="4">
        <v>65</v>
      </c>
      <c r="H8" s="4">
        <v>4</v>
      </c>
      <c r="I8" s="4">
        <v>0</v>
      </c>
      <c r="J8" s="4">
        <v>18.1</v>
      </c>
      <c r="K8" s="16"/>
    </row>
    <row r="9" s="9" customFormat="1" ht="33" customHeight="1" spans="1:11">
      <c r="A9" s="4">
        <v>3</v>
      </c>
      <c r="B9" s="4"/>
      <c r="C9" s="4" t="s">
        <v>112</v>
      </c>
      <c r="D9" s="4" t="s">
        <v>113</v>
      </c>
      <c r="E9" s="4">
        <v>92</v>
      </c>
      <c r="F9" s="4">
        <v>0</v>
      </c>
      <c r="G9" s="4">
        <v>49</v>
      </c>
      <c r="H9" s="4">
        <v>0</v>
      </c>
      <c r="I9" s="4">
        <v>0</v>
      </c>
      <c r="J9" s="4">
        <v>12.74</v>
      </c>
      <c r="K9" s="16"/>
    </row>
    <row r="10" s="9" customFormat="1" ht="33" customHeight="1" spans="1:11">
      <c r="A10" s="4">
        <v>4</v>
      </c>
      <c r="B10" s="4"/>
      <c r="C10" s="4"/>
      <c r="D10" s="4" t="s">
        <v>114</v>
      </c>
      <c r="E10" s="4">
        <v>60</v>
      </c>
      <c r="F10" s="4">
        <v>0</v>
      </c>
      <c r="G10" s="4">
        <v>30</v>
      </c>
      <c r="H10" s="4">
        <v>0</v>
      </c>
      <c r="I10" s="4">
        <v>0</v>
      </c>
      <c r="J10" s="4">
        <v>7.8</v>
      </c>
      <c r="K10" s="16"/>
    </row>
    <row r="11" s="9" customFormat="1" ht="33" customHeight="1" spans="1:11">
      <c r="A11" s="4">
        <v>5</v>
      </c>
      <c r="B11" s="4" t="s">
        <v>76</v>
      </c>
      <c r="C11" s="4" t="s">
        <v>82</v>
      </c>
      <c r="D11" s="4" t="s">
        <v>83</v>
      </c>
      <c r="E11" s="4">
        <v>55</v>
      </c>
      <c r="F11" s="4">
        <v>2</v>
      </c>
      <c r="G11" s="4">
        <v>50</v>
      </c>
      <c r="H11" s="4">
        <v>2</v>
      </c>
      <c r="I11" s="4">
        <v>0</v>
      </c>
      <c r="J11" s="4">
        <v>13.6</v>
      </c>
      <c r="K11" s="16"/>
    </row>
    <row r="12" s="10" customFormat="1" ht="35" customHeight="1" spans="1:11">
      <c r="A12" s="15" t="s">
        <v>115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</sheetData>
  <autoFilter ref="A5:K12">
    <extLst/>
  </autoFilter>
  <mergeCells count="13">
    <mergeCell ref="A2:K2"/>
    <mergeCell ref="F4:G4"/>
    <mergeCell ref="H4:I4"/>
    <mergeCell ref="A12:K12"/>
    <mergeCell ref="A4:A5"/>
    <mergeCell ref="B4:B5"/>
    <mergeCell ref="B8:B10"/>
    <mergeCell ref="C4:C5"/>
    <mergeCell ref="C9:C10"/>
    <mergeCell ref="D4:D5"/>
    <mergeCell ref="E4:E5"/>
    <mergeCell ref="J4:J5"/>
    <mergeCell ref="K4:K5"/>
  </mergeCells>
  <printOptions horizontalCentered="1" verticalCentered="1"/>
  <pageMargins left="0.161111111111111" right="0.161111111111111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6" sqref="F6"/>
    </sheetView>
  </sheetViews>
  <sheetFormatPr defaultColWidth="9" defaultRowHeight="13.5" outlineLevelCol="3"/>
  <cols>
    <col min="2" max="2" width="17.75" customWidth="1"/>
    <col min="3" max="3" width="16" customWidth="1"/>
    <col min="4" max="4" width="22.625" customWidth="1"/>
  </cols>
  <sheetData>
    <row r="1" spans="1:1">
      <c r="A1" t="s">
        <v>116</v>
      </c>
    </row>
    <row r="2" ht="22.5" spans="1:4">
      <c r="A2" s="2" t="s">
        <v>117</v>
      </c>
      <c r="B2" s="2"/>
      <c r="C2" s="2"/>
      <c r="D2" s="2"/>
    </row>
    <row r="3" ht="25.5" spans="1:4">
      <c r="A3" s="3"/>
      <c r="B3" s="3"/>
      <c r="C3" s="3"/>
      <c r="D3" s="3"/>
    </row>
    <row r="4" s="1" customFormat="1" ht="38" customHeight="1" spans="1:4">
      <c r="A4" s="4" t="s">
        <v>2</v>
      </c>
      <c r="B4" s="4" t="s">
        <v>118</v>
      </c>
      <c r="C4" s="4" t="s">
        <v>119</v>
      </c>
      <c r="D4" s="4" t="s">
        <v>8</v>
      </c>
    </row>
    <row r="5" s="1" customFormat="1" ht="38" customHeight="1" spans="1:4">
      <c r="A5" s="5">
        <v>1</v>
      </c>
      <c r="B5" s="5" t="s">
        <v>120</v>
      </c>
      <c r="C5" s="5">
        <v>6.5</v>
      </c>
      <c r="D5" s="5"/>
    </row>
    <row r="6" s="1" customFormat="1" ht="38" customHeight="1" spans="1:4">
      <c r="A6" s="5">
        <v>2</v>
      </c>
      <c r="B6" s="5" t="s">
        <v>121</v>
      </c>
      <c r="C6" s="6">
        <v>4.0682</v>
      </c>
      <c r="D6" s="5"/>
    </row>
    <row r="7" s="1" customFormat="1" ht="38" customHeight="1" spans="1:4">
      <c r="A7" s="5">
        <v>3</v>
      </c>
      <c r="B7" s="5" t="s">
        <v>122</v>
      </c>
      <c r="C7" s="6">
        <v>4.1</v>
      </c>
      <c r="D7" s="5"/>
    </row>
    <row r="8" s="1" customFormat="1" ht="38" customHeight="1" spans="1:4">
      <c r="A8" s="5"/>
      <c r="B8" s="5" t="s">
        <v>123</v>
      </c>
      <c r="C8" s="5">
        <f>SUM(C5:C7)</f>
        <v>14.6682</v>
      </c>
      <c r="D8" s="5"/>
    </row>
    <row r="9" s="1" customFormat="1" ht="27" customHeight="1"/>
    <row r="10" ht="27" customHeight="1"/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Administrator</cp:lastModifiedBy>
  <dcterms:created xsi:type="dcterms:W3CDTF">2023-05-13T11:15:00Z</dcterms:created>
  <dcterms:modified xsi:type="dcterms:W3CDTF">2025-05-26T07:45:05Z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4D37FA02EA8B4629B14756B684D2D921_13</vt:lpwstr>
  </property>
  <property fmtid="{D5CDD505-2E9C-101B-9397-08002B2CF9AE}" pid="3" name="KSOProductBuildVer">
    <vt:lpwstr>2052-11.8.2.10229</vt:lpwstr>
  </property>
</Properties>
</file>